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2585"/>
  </bookViews>
  <sheets>
    <sheet name="אורז ,חיטה וספגטי" sheetId="1" r:id="rId1"/>
    <sheet name="שימורים" sheetId="2" r:id="rId2"/>
    <sheet name="מוצרי ניקיון " sheetId="3" r:id="rId3"/>
    <sheet name="ממרחים ורטבים" sheetId="4" r:id="rId4"/>
    <sheet name="ירקות קפואים " sheetId="5" r:id="rId5"/>
    <sheet name="טואלטיקה" sheetId="6" r:id="rId6"/>
  </sheets>
  <definedNames>
    <definedName name="_xlnm.Print_Area" localSheetId="0">'אורז ,חיטה וספגטי'!$B$3:$M$44</definedName>
    <definedName name="_xlnm.Print_Area" localSheetId="5">טואלטיקה!$C$2:$L$33</definedName>
    <definedName name="_xlnm.Print_Area" localSheetId="4">'ירקות קפואים '!$A$2:$L$28</definedName>
    <definedName name="_xlnm.Print_Area" localSheetId="2">'מוצרי ניקיון '!$B$3:$M$42</definedName>
    <definedName name="_xlnm.Print_Area" localSheetId="3">'ממרחים ורטבים'!$B$2:$N$36</definedName>
    <definedName name="_xlnm.Print_Area" localSheetId="1">שימורים!$B$4:$N$41</definedName>
  </definedNames>
  <calcPr calcId="125725"/>
</workbook>
</file>

<file path=xl/calcChain.xml><?xml version="1.0" encoding="utf-8"?>
<calcChain xmlns="http://schemas.openxmlformats.org/spreadsheetml/2006/main">
  <c r="J24" i="6"/>
  <c r="I24"/>
  <c r="H24"/>
  <c r="G24"/>
  <c r="F24"/>
  <c r="E24"/>
  <c r="H14"/>
  <c r="G14"/>
  <c r="F14"/>
  <c r="E14"/>
  <c r="H18" i="5"/>
  <c r="G18"/>
  <c r="F18"/>
  <c r="E18"/>
  <c r="G10"/>
  <c r="F10"/>
  <c r="E10"/>
  <c r="I26" i="4"/>
  <c r="H26"/>
  <c r="G26"/>
  <c r="F26"/>
  <c r="E26"/>
  <c r="G18"/>
  <c r="F18"/>
  <c r="E18"/>
  <c r="G10"/>
  <c r="F10"/>
  <c r="E10"/>
  <c r="L33" i="3"/>
  <c r="K33"/>
  <c r="J33"/>
  <c r="I33"/>
  <c r="H33"/>
  <c r="G33"/>
  <c r="F33"/>
  <c r="E33"/>
  <c r="D33"/>
  <c r="K23"/>
  <c r="J23"/>
  <c r="G23"/>
  <c r="H23"/>
  <c r="I23"/>
  <c r="F23"/>
  <c r="E23"/>
  <c r="D23"/>
  <c r="L15"/>
  <c r="K15"/>
  <c r="J15"/>
  <c r="I15"/>
  <c r="G15"/>
  <c r="H15"/>
  <c r="F15"/>
  <c r="E15"/>
  <c r="D15"/>
  <c r="K32" i="2"/>
  <c r="J32"/>
  <c r="I32"/>
  <c r="H32"/>
  <c r="G32"/>
  <c r="F32"/>
  <c r="E32"/>
  <c r="D32"/>
  <c r="H22"/>
  <c r="G22"/>
  <c r="F22"/>
  <c r="E22"/>
  <c r="D22"/>
  <c r="L15"/>
  <c r="K15"/>
  <c r="J15"/>
  <c r="I15"/>
  <c r="H15"/>
  <c r="G15"/>
  <c r="F15"/>
  <c r="E15"/>
  <c r="D15"/>
  <c r="K34" i="1"/>
  <c r="J34"/>
  <c r="I34"/>
  <c r="H34"/>
  <c r="G34"/>
  <c r="F34"/>
  <c r="E34"/>
  <c r="D34"/>
  <c r="J23"/>
  <c r="I23"/>
  <c r="H23"/>
  <c r="G23"/>
  <c r="F23"/>
  <c r="E23"/>
  <c r="D23"/>
  <c r="I15"/>
  <c r="H15"/>
  <c r="G15"/>
  <c r="F15"/>
  <c r="E15"/>
  <c r="D15"/>
</calcChain>
</file>

<file path=xl/sharedStrings.xml><?xml version="1.0" encoding="utf-8"?>
<sst xmlns="http://schemas.openxmlformats.org/spreadsheetml/2006/main" count="259" uniqueCount="122">
  <si>
    <t>אושר עד</t>
  </si>
  <si>
    <t>ויקטורי</t>
  </si>
  <si>
    <t>חצי חינם</t>
  </si>
  <si>
    <t>יוחננוף</t>
  </si>
  <si>
    <t>יינות ביתן</t>
  </si>
  <si>
    <t>מגה בעיר</t>
  </si>
  <si>
    <t>רמי לוי</t>
  </si>
  <si>
    <t>שופרסל דיל</t>
  </si>
  <si>
    <t>שופרסל שלי</t>
  </si>
  <si>
    <t>אורז פרסי ויליפוד 1 קילו</t>
  </si>
  <si>
    <t>אורז פרסי עממי מיה 1 קילו</t>
  </si>
  <si>
    <t>אורז פרסי קלאסי טעמן 1 קילו</t>
  </si>
  <si>
    <t>אורז פרסי קלאסי סוגת 1 קילו</t>
  </si>
  <si>
    <t>אורז פרסי רמי לוי 1 קילו</t>
  </si>
  <si>
    <t>אורז פרסי שופרסל 1 קילו</t>
  </si>
  <si>
    <t xml:space="preserve">פער </t>
  </si>
  <si>
    <t xml:space="preserve">אורז פרסי 1 קילו </t>
  </si>
  <si>
    <t>חיטה בד"ץ הנמל 1 קילו</t>
  </si>
  <si>
    <t>חיטה בד"צ מיה 1 קילו</t>
  </si>
  <si>
    <t>חיטה סוגת 1 קילו</t>
  </si>
  <si>
    <t>חיטה רמי לוי 1 קילו</t>
  </si>
  <si>
    <t>חיטה שופרסל 1 קילו</t>
  </si>
  <si>
    <t>ספגטי 8 פרפקטו אסם 500 גרם</t>
  </si>
  <si>
    <t>ספגטי בוקטיני מספר 9 ברילה 500 גרם</t>
  </si>
  <si>
    <t>ספגטי המותג 500 גרם</t>
  </si>
  <si>
    <t>ספגטי מספר 5 שופרסל 500 גרם</t>
  </si>
  <si>
    <t>ספגטי מספר 6 טעמן 500 גרם</t>
  </si>
  <si>
    <t>ספגטי ספגטי ארבלה 500 גרם</t>
  </si>
  <si>
    <t>ספגטי פנזאני 500 גרם</t>
  </si>
  <si>
    <t>פער</t>
  </si>
  <si>
    <t>זית מנזלינו ירוק בינוני 12-15 בני דרום 560 גרם</t>
  </si>
  <si>
    <t>זיתים ירוקים מנזנילו בינוני בית השיטה 560 גרם</t>
  </si>
  <si>
    <t>זיתים ירוקים מנזנילו בינוני קבוצת יבנה 540 גרם</t>
  </si>
  <si>
    <t>זיתים ירוקים מנזנילו בינוני שופרסל 560 גרם</t>
  </si>
  <si>
    <t>זיתים מנזנילו בינוני 12-15 פרי חן 560 גרם</t>
  </si>
  <si>
    <t>זיתים מנזנילו בינוני 12-15המותג 560 גרם</t>
  </si>
  <si>
    <t>עלי גפן ממולאים באורז בד"ץ ויליגר 400 גרם</t>
  </si>
  <si>
    <t>עלי גפן ממולאים באורז וילי פוד 400 גרם</t>
  </si>
  <si>
    <t>עלי גפן ממולאים באורז שופרסל 400 גרם</t>
  </si>
  <si>
    <t>עלי גפן ממולאים תומר 400 גרם</t>
  </si>
  <si>
    <t>מלפפון במלח 10-12 בינוני בד"ץ קבוצת יבנה 560 גרם</t>
  </si>
  <si>
    <t>מלפפון במלח 12-10 בינוני שופרסל 560 גרם</t>
  </si>
  <si>
    <t>מלפפונים במלח בינוני 10-12 המותג 540 גרם</t>
  </si>
  <si>
    <t>מלפפונים במלח בינוני 10-12 פרי ניר 560 גרם</t>
  </si>
  <si>
    <t>מלפפונים במלח בינוני 10-12 רמי לוי 560 גרם</t>
  </si>
  <si>
    <t>מלפפונים במלח בינוניים 10-12 בית השיטה 560 גרם</t>
  </si>
  <si>
    <t>מלפפונים חמוצים במלח בינוני 10-12 בני דרום 560 גרם</t>
  </si>
  <si>
    <t>ג'ל כביסה בניחוח מאסק סנו מקסימה 3 ליטר</t>
  </si>
  <si>
    <t>ג'ל כביסה המותג 3 ליטר</t>
  </si>
  <si>
    <t>ג'ל כביסה כחול רמי לוי 3 ליטר</t>
  </si>
  <si>
    <t>ג'ל כביסה מרוכז צבעונית 101 קולון 3 ליטר</t>
  </si>
  <si>
    <t>ג'ל כביסה מרוכז שופרסל 3 ליטר</t>
  </si>
  <si>
    <t>ג'ל כביסה סוד 3 ליטר</t>
  </si>
  <si>
    <t>ג'ל לכל כביסה הפי 3 ליטר</t>
  </si>
  <si>
    <t>מטליות לחות לניקוי כללי ניקול 50 יחידות</t>
  </si>
  <si>
    <t>מטליות לחות לניקוי כללי פרפקט 50 יחידות</t>
  </si>
  <si>
    <t>מטליות לחות לניקוי כללי שופרסל 50 יחידות</t>
  </si>
  <si>
    <t>מטליות לניקוי כללי סנו אנטי קאלק 50 יחידות</t>
  </si>
  <si>
    <t>אקונומיקה בניחוח לימון פרפקט 4 ליטר</t>
  </si>
  <si>
    <t>אקונומיקה בריח לימון סנו ז'אוול 4 ליטר</t>
  </si>
  <si>
    <t>אקונומיקה מבושמת בניחוח לימון שופרסל 4 ליטר</t>
  </si>
  <si>
    <t>אקונומיקה מבושמת סנט מוריץ 4 ליטר</t>
  </si>
  <si>
    <t>אקונומיקה מבושמת רמי לוי 4 ליטר</t>
  </si>
  <si>
    <t>אקונומיקה ריחנית פיסגה סנו 4 ליטר</t>
  </si>
  <si>
    <t>ממרח אגוזי לוז המותג 750 גרם</t>
  </si>
  <si>
    <t>ממרח אגוזי לוז עם חלב רזה נוטלה 750 גרם</t>
  </si>
  <si>
    <t>ממרח קרם קקאו ואגוזים שופרסל 750 גרם</t>
  </si>
  <si>
    <t>קטשופ בקבוק לחיץ אסם 750 גרם</t>
  </si>
  <si>
    <t>קטשופ פרווה בד"ץ המותג 750 גרם</t>
  </si>
  <si>
    <t>קטשופ רמי לוי 750 גרם</t>
  </si>
  <si>
    <t>קטשופ שופרסל 750 גרם</t>
  </si>
  <si>
    <t>רוטב סויה לבישול שופרסל 700 מ"ל</t>
  </si>
  <si>
    <t>רוטב סויה מזרח ומערב 700 מ"ל</t>
  </si>
  <si>
    <t>רוטב סויה שחורה אוריינטל 700 מ"ל</t>
  </si>
  <si>
    <t>רוטב סויה תומר 700 מ"ל</t>
  </si>
  <si>
    <t>אפונה וגזר קפואים רמי לוי 800 גרם</t>
  </si>
  <si>
    <t>אפונה וגזר קפואים שופרסל 800 גרם</t>
  </si>
  <si>
    <t xml:space="preserve">אפונה וגזר קפואים 800 גרם </t>
  </si>
  <si>
    <t>אפונה ירוקה קפואה סנפרוסט 800 גרם</t>
  </si>
  <si>
    <t>אפונה ירוקה קפואה שופרסל 800 גרם</t>
  </si>
  <si>
    <t>אפונה קפואה רמי לוי 800 גרם</t>
  </si>
  <si>
    <t>אפונת גינה בינונית מוקפאת המותג 800 גרם</t>
  </si>
  <si>
    <t>מגבונים לחים בבישום עדין רמי לוי 5 * 72 יחידות</t>
  </si>
  <si>
    <t>מגבונים לחים בייבי בייסיק 5 * 72 מגבונים</t>
  </si>
  <si>
    <t>מגבונים לחים בתוספת תמציות צמחים קניה חכמה 5 * 72 יחידות</t>
  </si>
  <si>
    <t>מגבונים לחים ליטופים 5 * 72 יחידות</t>
  </si>
  <si>
    <t>מגבונים לחים פרש וואנס קר 5 * 72 מגבונים</t>
  </si>
  <si>
    <t>נייר טואלט דו שכבתי טאצ' 48 גלילים</t>
  </si>
  <si>
    <t>נייר טואלט דו שכבתי לבן קלאסיק לילי 48 גלילים</t>
  </si>
  <si>
    <t>נייר טואלט דו שכבתי שמורת טבע 48 גלילים</t>
  </si>
  <si>
    <t>נייר טואלט המותג 48 גלילים</t>
  </si>
  <si>
    <t>נייר טואלט לב מולט 48 גלילים</t>
  </si>
  <si>
    <t>נייר טואלט לבן סופט 48 גלילים</t>
  </si>
  <si>
    <t xml:space="preserve">סייגים לבדיקה: </t>
  </si>
  <si>
    <t xml:space="preserve">·         מחירים בממוצע רשתי . </t>
  </si>
  <si>
    <t xml:space="preserve">·         סניפי האינטרנט ואילת אינם נכללים בדו"ח. </t>
  </si>
  <si>
    <r>
      <t xml:space="preserve">·         חשוב לציין: </t>
    </r>
    <r>
      <rPr>
        <b/>
        <i/>
        <u/>
        <sz val="10"/>
        <color theme="1"/>
        <rFont val="Calibri"/>
        <family val="2"/>
      </rPr>
      <t>מבצעים נלקחים בחשבון למעט מבצעי חבר מועדון וכרטיסי אשראי.</t>
    </r>
    <r>
      <rPr>
        <i/>
        <sz val="10"/>
        <color theme="1"/>
        <rFont val="Calibri"/>
        <family val="2"/>
      </rPr>
      <t xml:space="preserve"> </t>
    </r>
    <r>
      <rPr>
        <b/>
        <i/>
        <sz val="10"/>
        <color theme="1"/>
        <rFont val="Calibri"/>
        <family val="2"/>
      </rPr>
      <t>מבצעים אחרים וכרטיסים אלו עשויים להשפיע על המחיר הסופי בקופה</t>
    </r>
    <r>
      <rPr>
        <i/>
        <sz val="10"/>
        <color theme="1"/>
        <rFont val="Calibri"/>
        <family val="2"/>
      </rPr>
      <t>.  </t>
    </r>
  </si>
  <si>
    <t>·         הנתונים אינם מייצגים את כלל הרשתות והסניפים בארץ</t>
  </si>
  <si>
    <t xml:space="preserve">ט.ל.ח </t>
  </si>
  <si>
    <t xml:space="preserve">ספגטי 500 גרם </t>
  </si>
  <si>
    <t xml:space="preserve">קטשופ 750 גרם </t>
  </si>
  <si>
    <t>רוטב סויה 700 מ"ל</t>
  </si>
  <si>
    <t>אפונה וגזר מוקפאים סנפרוסט 800 גרם</t>
  </si>
  <si>
    <t xml:space="preserve">אפונה ירוקה קפואה 800 גרם </t>
  </si>
  <si>
    <t>מגבונים לחים  72 * 5</t>
  </si>
  <si>
    <t>מחירי פסטה ודגנים- המועצה לצרכנות  22.03.18</t>
  </si>
  <si>
    <t xml:space="preserve">חיטה 1 קילו </t>
  </si>
  <si>
    <t xml:space="preserve">·         מחירים  מעודכנים לתאריך 22/03/18    בהתאם לנתונים שהעבירו הרשתות למאגר המחירים האינטרנטי (הופקו באמצעות פלטפורמת פרייסז). </t>
  </si>
  <si>
    <t xml:space="preserve">זית מנזלינו בינוני  540-560 גרם </t>
  </si>
  <si>
    <t xml:space="preserve">עלי גפן ממולאים  400 גרם </t>
  </si>
  <si>
    <t>מלפפון במלח בינוני 540-560 גרם</t>
  </si>
  <si>
    <t>מחירי שימורים- המועצה לצרכנות  22.03.18</t>
  </si>
  <si>
    <t>ג'ל כביסה מרוכז בייבי סנו מקסימה 3 ליטר</t>
  </si>
  <si>
    <t xml:space="preserve">ג'ל כביסה 3 ליטר </t>
  </si>
  <si>
    <t xml:space="preserve">מטליות לחות 50 יחידות </t>
  </si>
  <si>
    <t xml:space="preserve">אקונומיקה 4 ליטר </t>
  </si>
  <si>
    <t>מחירי מוצרי ניקיון- המועצה לצרכנות  22.03.18</t>
  </si>
  <si>
    <t xml:space="preserve">ממרח אגוזי לוז / קקאו </t>
  </si>
  <si>
    <t>מחירי רטבים וממרחים- המועצה לצרכנות  22.03.18</t>
  </si>
  <si>
    <t>מחירי ירקות קפואים- המועצה לצרכנות  22.03.18</t>
  </si>
  <si>
    <t xml:space="preserve">נייר טואלט  48 גלילים </t>
  </si>
  <si>
    <t>מחירי מוצרי טואלטיקה- המועצה לצרכנות  22.03.18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</si>
</sst>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9" fontId="5" fillId="0" borderId="0" xfId="1" applyFont="1"/>
    <xf numFmtId="9" fontId="9" fillId="5" borderId="1" xfId="1" applyFont="1" applyFill="1" applyBorder="1"/>
    <xf numFmtId="0" fontId="5" fillId="0" borderId="0" xfId="0" applyFont="1"/>
    <xf numFmtId="0" fontId="3" fillId="0" borderId="0" xfId="0" applyFont="1"/>
    <xf numFmtId="0" fontId="0" fillId="0" borderId="6" xfId="0" applyBorder="1"/>
    <xf numFmtId="0" fontId="9" fillId="0" borderId="2" xfId="0" applyFont="1" applyBorder="1" applyAlignment="1">
      <alignment horizontal="right" readingOrder="2"/>
    </xf>
    <xf numFmtId="0" fontId="7" fillId="0" borderId="5" xfId="0" applyFont="1" applyBorder="1" applyAlignment="1">
      <alignment horizontal="right" readingOrder="2"/>
    </xf>
    <xf numFmtId="0" fontId="0" fillId="0" borderId="4" xfId="0" applyBorder="1"/>
    <xf numFmtId="0" fontId="0" fillId="0" borderId="3" xfId="0" applyBorder="1"/>
    <xf numFmtId="0" fontId="0" fillId="0" borderId="0" xfId="0"/>
    <xf numFmtId="0" fontId="0" fillId="0" borderId="0" xfId="0" applyBorder="1"/>
    <xf numFmtId="0" fontId="11" fillId="0" borderId="7" xfId="0" applyFont="1" applyBorder="1" applyAlignment="1">
      <alignment horizontal="right" readingOrder="2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/>
    <xf numFmtId="2" fontId="5" fillId="2" borderId="1" xfId="0" applyNumberFormat="1" applyFont="1" applyFill="1" applyBorder="1"/>
    <xf numFmtId="2" fontId="5" fillId="3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5" borderId="1" xfId="0" applyFont="1" applyFill="1" applyBorder="1" applyAlignment="1">
      <alignment horizontal="right"/>
    </xf>
    <xf numFmtId="0" fontId="12" fillId="5" borderId="1" xfId="3" applyFont="1" applyFill="1" applyBorder="1" applyAlignment="1">
      <alignment horizontal="right"/>
    </xf>
    <xf numFmtId="0" fontId="3" fillId="0" borderId="0" xfId="0" applyFont="1" applyAlignment="1">
      <alignment horizontal="right"/>
    </xf>
    <xf numFmtId="9" fontId="9" fillId="5" borderId="1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right" readingOrder="1"/>
    </xf>
    <xf numFmtId="0" fontId="5" fillId="0" borderId="1" xfId="0" applyFont="1" applyBorder="1" applyAlignment="1">
      <alignment horizontal="right" readingOrder="1"/>
    </xf>
    <xf numFmtId="0" fontId="12" fillId="5" borderId="1" xfId="3" applyFont="1" applyFill="1" applyBorder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9" fillId="0" borderId="2" xfId="0" applyFont="1" applyBorder="1" applyAlignment="1">
      <alignment horizontal="right" readingOrder="1"/>
    </xf>
    <xf numFmtId="0" fontId="7" fillId="0" borderId="5" xfId="0" applyFont="1" applyBorder="1" applyAlignment="1">
      <alignment horizontal="right" readingOrder="1"/>
    </xf>
    <xf numFmtId="0" fontId="11" fillId="0" borderId="7" xfId="0" applyFont="1" applyBorder="1" applyAlignment="1">
      <alignment horizontal="right" readingOrder="1"/>
    </xf>
    <xf numFmtId="0" fontId="0" fillId="0" borderId="0" xfId="0" applyAlignment="1">
      <alignment horizontal="right" readingOrder="1"/>
    </xf>
    <xf numFmtId="0" fontId="13" fillId="0" borderId="0" xfId="0" applyFont="1" applyBorder="1" applyAlignment="1">
      <alignment horizontal="right" readingOrder="1"/>
    </xf>
    <xf numFmtId="2" fontId="5" fillId="2" borderId="1" xfId="0" applyNumberFormat="1" applyFont="1" applyFill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2" fontId="5" fillId="3" borderId="1" xfId="0" applyNumberFormat="1" applyFont="1" applyFill="1" applyBorder="1" applyAlignment="1">
      <alignment horizontal="right" readingOrder="1"/>
    </xf>
    <xf numFmtId="0" fontId="9" fillId="5" borderId="1" xfId="0" applyFont="1" applyFill="1" applyBorder="1" applyAlignment="1">
      <alignment horizontal="right" readingOrder="1"/>
    </xf>
    <xf numFmtId="9" fontId="9" fillId="5" borderId="1" xfId="1" applyFont="1" applyFill="1" applyBorder="1" applyAlignment="1">
      <alignment horizontal="right" readingOrder="1"/>
    </xf>
    <xf numFmtId="0" fontId="5" fillId="0" borderId="0" xfId="0" applyFont="1" applyAlignment="1">
      <alignment horizontal="right" readingOrder="1"/>
    </xf>
    <xf numFmtId="0" fontId="0" fillId="0" borderId="3" xfId="0" applyBorder="1" applyAlignment="1">
      <alignment horizontal="right" readingOrder="1"/>
    </xf>
    <xf numFmtId="0" fontId="0" fillId="0" borderId="4" xfId="0" applyBorder="1" applyAlignment="1">
      <alignment horizontal="right" readingOrder="1"/>
    </xf>
    <xf numFmtId="0" fontId="0" fillId="0" borderId="0" xfId="0" applyBorder="1" applyAlignment="1">
      <alignment horizontal="right" readingOrder="1"/>
    </xf>
    <xf numFmtId="0" fontId="0" fillId="0" borderId="6" xfId="0" applyBorder="1" applyAlignment="1">
      <alignment horizontal="right" readingOrder="1"/>
    </xf>
    <xf numFmtId="0" fontId="0" fillId="0" borderId="8" xfId="0" applyBorder="1" applyAlignment="1">
      <alignment horizontal="right" readingOrder="1"/>
    </xf>
    <xf numFmtId="0" fontId="0" fillId="0" borderId="9" xfId="0" applyBorder="1" applyAlignment="1">
      <alignment horizontal="right" readingOrder="1"/>
    </xf>
    <xf numFmtId="0" fontId="14" fillId="0" borderId="0" xfId="0" applyFont="1" applyBorder="1" applyAlignment="1">
      <alignment horizontal="right" readingOrder="1"/>
    </xf>
    <xf numFmtId="0" fontId="5" fillId="0" borderId="3" xfId="0" applyFont="1" applyBorder="1" applyAlignment="1">
      <alignment horizontal="right" readingOrder="1"/>
    </xf>
    <xf numFmtId="0" fontId="5" fillId="0" borderId="4" xfId="0" applyFont="1" applyBorder="1" applyAlignment="1">
      <alignment horizontal="right" readingOrder="1"/>
    </xf>
    <xf numFmtId="0" fontId="5" fillId="0" borderId="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9" fillId="0" borderId="7" xfId="0" applyFont="1" applyBorder="1" applyAlignment="1">
      <alignment horizontal="right" readingOrder="1"/>
    </xf>
    <xf numFmtId="0" fontId="5" fillId="0" borderId="8" xfId="0" applyFont="1" applyBorder="1" applyAlignment="1">
      <alignment horizontal="right" readingOrder="1"/>
    </xf>
    <xf numFmtId="0" fontId="5" fillId="0" borderId="9" xfId="0" applyFont="1" applyBorder="1" applyAlignment="1">
      <alignment horizontal="right" readingOrder="1"/>
    </xf>
    <xf numFmtId="0" fontId="12" fillId="5" borderId="11" xfId="3" applyFont="1" applyFill="1" applyBorder="1" applyAlignment="1">
      <alignment horizontal="right" readingOrder="1"/>
    </xf>
    <xf numFmtId="0" fontId="6" fillId="0" borderId="0" xfId="0" applyFont="1" applyBorder="1" applyAlignment="1">
      <alignment horizontal="right" readingOrder="1"/>
    </xf>
  </cellXfs>
  <cellStyles count="6">
    <cellStyle name="Normal" xfId="0" builtinId="0"/>
    <cellStyle name="Normal 2" xfId="2"/>
    <cellStyle name="Normal 2 2" xfId="4"/>
    <cellStyle name="Normal 3" xfId="3"/>
    <cellStyle name="Normal 4" xfId="5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6</xdr:col>
      <xdr:colOff>571500</xdr:colOff>
      <xdr:row>6</xdr:row>
      <xdr:rowOff>19050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460900" y="72390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3</xdr:row>
      <xdr:rowOff>161925</xdr:rowOff>
    </xdr:from>
    <xdr:to>
      <xdr:col>5</xdr:col>
      <xdr:colOff>591312</xdr:colOff>
      <xdr:row>5</xdr:row>
      <xdr:rowOff>171450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850663" y="704850"/>
          <a:ext cx="1258062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571500</xdr:colOff>
      <xdr:row>4</xdr:row>
      <xdr:rowOff>38100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0775100" y="36195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571500</xdr:colOff>
      <xdr:row>4</xdr:row>
      <xdr:rowOff>19050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479950" y="36195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571500</xdr:colOff>
      <xdr:row>4</xdr:row>
      <xdr:rowOff>28575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518050" y="36195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571500</xdr:colOff>
      <xdr:row>4</xdr:row>
      <xdr:rowOff>19050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460900" y="36195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3"/>
  <sheetViews>
    <sheetView rightToLeft="1" tabSelected="1" workbookViewId="0">
      <selection activeCell="M3" sqref="B3:M44"/>
    </sheetView>
  </sheetViews>
  <sheetFormatPr defaultRowHeight="14.25"/>
  <cols>
    <col min="3" max="3" width="28.625" bestFit="1" customWidth="1"/>
  </cols>
  <sheetData>
    <row r="6" spans="2:12" ht="15.75">
      <c r="B6" s="3"/>
      <c r="C6" s="21" t="s">
        <v>105</v>
      </c>
      <c r="D6" s="3"/>
      <c r="E6" s="3"/>
      <c r="F6" s="3"/>
      <c r="G6" s="3"/>
      <c r="H6" s="3"/>
      <c r="I6" s="3"/>
      <c r="J6" s="3"/>
      <c r="K6" s="3"/>
      <c r="L6" s="3"/>
    </row>
    <row r="7" spans="2:12">
      <c r="B7" s="3"/>
      <c r="C7" s="22"/>
      <c r="D7" s="3"/>
      <c r="E7" s="3"/>
      <c r="F7" s="3"/>
      <c r="G7" s="3"/>
      <c r="H7" s="3"/>
      <c r="I7" s="3"/>
      <c r="J7" s="3"/>
      <c r="K7" s="3"/>
      <c r="L7" s="3"/>
    </row>
    <row r="8" spans="2:12">
      <c r="B8" s="3"/>
      <c r="C8" s="20" t="s">
        <v>16</v>
      </c>
      <c r="D8" s="31" t="s">
        <v>1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2:12">
      <c r="B9" s="3"/>
      <c r="C9" s="16" t="s">
        <v>9</v>
      </c>
      <c r="D9" s="17">
        <v>5</v>
      </c>
      <c r="E9" s="18">
        <v>4.9000000000000012</v>
      </c>
      <c r="F9" s="17">
        <v>6.9</v>
      </c>
      <c r="G9" s="17">
        <v>7.8</v>
      </c>
      <c r="H9" s="18">
        <v>4.9000000000000039</v>
      </c>
      <c r="I9" s="17"/>
    </row>
    <row r="10" spans="2:12">
      <c r="B10" s="3"/>
      <c r="C10" s="16" t="s">
        <v>10</v>
      </c>
      <c r="D10" s="18">
        <v>3.3299999999999987</v>
      </c>
      <c r="E10" s="17"/>
      <c r="F10" s="18">
        <v>4.8999999999999995</v>
      </c>
      <c r="G10" s="18">
        <v>7.0999999999999988</v>
      </c>
      <c r="H10" s="18">
        <v>4.8999999999999995</v>
      </c>
      <c r="I10" s="17"/>
    </row>
    <row r="11" spans="2:12">
      <c r="B11" s="3"/>
      <c r="C11" s="16" t="s">
        <v>11</v>
      </c>
      <c r="D11" s="17"/>
      <c r="E11" s="17"/>
      <c r="F11" s="17">
        <v>7.9</v>
      </c>
      <c r="G11" s="17"/>
      <c r="H11" s="17">
        <v>4.9499999999999984</v>
      </c>
      <c r="I11" s="17"/>
    </row>
    <row r="12" spans="2:12">
      <c r="B12" s="3"/>
      <c r="C12" s="16" t="s">
        <v>12</v>
      </c>
      <c r="D12" s="19">
        <v>5.9000000000000021</v>
      </c>
      <c r="E12" s="19">
        <v>7.900000000000003</v>
      </c>
      <c r="F12" s="19">
        <v>7.9416666666666673</v>
      </c>
      <c r="G12" s="19">
        <v>9.4078431372548881</v>
      </c>
      <c r="H12" s="19">
        <v>5.8531914893617039</v>
      </c>
      <c r="I12" s="19">
        <v>9.2000000000000153</v>
      </c>
    </row>
    <row r="13" spans="2:12">
      <c r="B13" s="3"/>
      <c r="C13" s="16" t="s">
        <v>13</v>
      </c>
      <c r="D13" s="17"/>
      <c r="E13" s="17"/>
      <c r="F13" s="17"/>
      <c r="G13" s="17"/>
      <c r="H13" s="17">
        <v>4.924390243902443</v>
      </c>
      <c r="I13" s="17"/>
    </row>
    <row r="14" spans="2:12">
      <c r="B14" s="3"/>
      <c r="C14" s="16" t="s">
        <v>14</v>
      </c>
      <c r="D14" s="17"/>
      <c r="E14" s="17"/>
      <c r="F14" s="17"/>
      <c r="G14" s="17"/>
      <c r="H14" s="17"/>
      <c r="I14" s="18">
        <v>5</v>
      </c>
    </row>
    <row r="15" spans="2:12">
      <c r="B15" s="3"/>
      <c r="C15" s="23" t="s">
        <v>29</v>
      </c>
      <c r="D15" s="2">
        <f>D12/D10-1</f>
        <v>0.77177177177177314</v>
      </c>
      <c r="E15" s="2">
        <f>E12/E9-1</f>
        <v>0.61224489795918391</v>
      </c>
      <c r="F15" s="2">
        <f>F12/F10-1</f>
        <v>0.62074829931972819</v>
      </c>
      <c r="G15" s="2">
        <f>G12/G10-1</f>
        <v>0.32504832919082949</v>
      </c>
      <c r="H15" s="2">
        <f>H12/H9-1</f>
        <v>0.19452887537993857</v>
      </c>
      <c r="I15" s="2">
        <f>I12/I14-1</f>
        <v>0.84000000000000297</v>
      </c>
      <c r="J15" s="3"/>
    </row>
    <row r="16" spans="2:12">
      <c r="B16" s="3"/>
      <c r="C16" s="22"/>
      <c r="D16" s="3"/>
      <c r="E16" s="3"/>
      <c r="F16" s="3"/>
      <c r="G16" s="3"/>
      <c r="H16" s="3"/>
      <c r="I16" s="3"/>
      <c r="J16" s="3"/>
      <c r="K16" s="3"/>
      <c r="L16" s="3"/>
    </row>
    <row r="17" spans="2:12">
      <c r="B17" s="3"/>
      <c r="C17" s="20" t="s">
        <v>106</v>
      </c>
      <c r="D17" s="31" t="s">
        <v>1</v>
      </c>
      <c r="E17" s="31" t="s">
        <v>3</v>
      </c>
      <c r="F17" s="31" t="s">
        <v>4</v>
      </c>
      <c r="G17" s="31" t="s">
        <v>5</v>
      </c>
      <c r="H17" s="31" t="s">
        <v>6</v>
      </c>
      <c r="I17" s="31" t="s">
        <v>7</v>
      </c>
      <c r="J17" s="31" t="s">
        <v>8</v>
      </c>
    </row>
    <row r="18" spans="2:12">
      <c r="B18" s="3"/>
      <c r="C18" s="16" t="s">
        <v>17</v>
      </c>
      <c r="D18" s="17"/>
      <c r="E18" s="17"/>
      <c r="F18" s="17"/>
      <c r="G18" s="17"/>
      <c r="H18" s="17"/>
      <c r="I18" s="17"/>
      <c r="J18" s="17"/>
    </row>
    <row r="19" spans="2:12">
      <c r="B19" s="3"/>
      <c r="C19" s="16" t="s">
        <v>18</v>
      </c>
      <c r="D19" s="18">
        <v>5.9</v>
      </c>
      <c r="E19" s="18">
        <v>5.8999999999999995</v>
      </c>
      <c r="F19" s="19">
        <v>10.033333333333333</v>
      </c>
      <c r="G19" s="19">
        <v>9.1999999999999922</v>
      </c>
      <c r="H19" s="17">
        <v>6.7</v>
      </c>
      <c r="I19" s="17"/>
      <c r="J19" s="17"/>
    </row>
    <row r="20" spans="2:12">
      <c r="B20" s="3"/>
      <c r="C20" s="16" t="s">
        <v>19</v>
      </c>
      <c r="D20" s="19">
        <v>6.9476190476190505</v>
      </c>
      <c r="E20" s="19">
        <v>8.9000000000000021</v>
      </c>
      <c r="F20" s="18">
        <v>8.8999999999999986</v>
      </c>
      <c r="G20" s="18">
        <v>8.9</v>
      </c>
      <c r="H20" s="19">
        <v>8.800000000000006</v>
      </c>
      <c r="I20" s="19">
        <v>8.7999999999999954</v>
      </c>
      <c r="J20" s="19">
        <v>10.199999999999998</v>
      </c>
    </row>
    <row r="21" spans="2:12">
      <c r="B21" s="3"/>
      <c r="C21" s="16" t="s">
        <v>20</v>
      </c>
      <c r="D21" s="17"/>
      <c r="E21" s="17"/>
      <c r="F21" s="17"/>
      <c r="G21" s="17"/>
      <c r="H21" s="18">
        <v>5.9000000000000039</v>
      </c>
      <c r="I21" s="17"/>
      <c r="J21" s="17"/>
    </row>
    <row r="22" spans="2:12">
      <c r="B22" s="3"/>
      <c r="C22" s="16" t="s">
        <v>21</v>
      </c>
      <c r="D22" s="17"/>
      <c r="E22" s="17"/>
      <c r="F22" s="17"/>
      <c r="G22" s="17"/>
      <c r="H22" s="17"/>
      <c r="I22" s="18">
        <v>7.800000000000006</v>
      </c>
      <c r="J22" s="18">
        <v>8.8000000000000007</v>
      </c>
    </row>
    <row r="23" spans="2:12">
      <c r="B23" s="3"/>
      <c r="C23" s="24" t="s">
        <v>15</v>
      </c>
      <c r="D23" s="2">
        <f>D20/D19-1</f>
        <v>0.1775625504439069</v>
      </c>
      <c r="E23" s="2">
        <f>E20/E19-1</f>
        <v>0.50847457627118686</v>
      </c>
      <c r="F23" s="2">
        <f>F19/F20-1</f>
        <v>0.12734082397003754</v>
      </c>
      <c r="G23" s="2">
        <f>G19/G20-1</f>
        <v>3.3707865168538298E-2</v>
      </c>
      <c r="H23" s="2">
        <f>H20/H21-1</f>
        <v>0.49152542372881358</v>
      </c>
      <c r="I23" s="2">
        <f>I20/I22-1</f>
        <v>0.12820512820512664</v>
      </c>
      <c r="J23" s="2">
        <f>J20/J22-1</f>
        <v>0.15909090909090873</v>
      </c>
    </row>
    <row r="24" spans="2:12">
      <c r="B24" s="3"/>
      <c r="C24" s="22"/>
      <c r="D24" s="3"/>
      <c r="E24" s="3"/>
      <c r="F24" s="1"/>
      <c r="G24" s="3"/>
      <c r="H24" s="3"/>
      <c r="I24" s="3"/>
      <c r="J24" s="3"/>
      <c r="K24" s="3"/>
      <c r="L24" s="3"/>
    </row>
    <row r="25" spans="2:12">
      <c r="B25" s="3"/>
      <c r="C25" s="22"/>
      <c r="D25" s="3"/>
      <c r="E25" s="3"/>
      <c r="F25" s="3"/>
      <c r="G25" s="3"/>
      <c r="H25" s="3"/>
      <c r="I25" s="3"/>
      <c r="J25" s="3"/>
      <c r="K25" s="3"/>
      <c r="L25" s="3"/>
    </row>
    <row r="26" spans="2:12">
      <c r="B26" s="3"/>
      <c r="C26" s="20" t="s">
        <v>99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</row>
    <row r="27" spans="2:12">
      <c r="B27" s="3"/>
      <c r="C27" s="16" t="s">
        <v>22</v>
      </c>
      <c r="D27" s="19">
        <v>7.8555555555555561</v>
      </c>
      <c r="E27" s="17">
        <v>6.9</v>
      </c>
      <c r="F27" s="19">
        <v>6.7642857142857151</v>
      </c>
      <c r="G27" s="17">
        <v>5.0257142857142858</v>
      </c>
      <c r="H27" s="18">
        <v>5.8999999999999897</v>
      </c>
      <c r="I27" s="19">
        <v>6.5</v>
      </c>
      <c r="J27" s="19">
        <v>6.8999999999999888</v>
      </c>
      <c r="K27" s="19">
        <v>7.6000000000000076</v>
      </c>
    </row>
    <row r="28" spans="2:12">
      <c r="B28" s="3"/>
      <c r="C28" s="16" t="s">
        <v>23</v>
      </c>
      <c r="D28" s="17">
        <v>5.900000000000003</v>
      </c>
      <c r="E28" s="19">
        <v>7.8999999999999995</v>
      </c>
      <c r="F28" s="18">
        <v>5.818181818181821</v>
      </c>
      <c r="G28" s="19">
        <v>6</v>
      </c>
      <c r="H28" s="17">
        <v>6.3621951219512143</v>
      </c>
      <c r="I28" s="17">
        <v>5.9000000000000039</v>
      </c>
      <c r="J28" s="17">
        <v>6</v>
      </c>
      <c r="K28" s="17">
        <v>6</v>
      </c>
    </row>
    <row r="29" spans="2:12">
      <c r="B29" s="3"/>
      <c r="C29" s="16" t="s">
        <v>24</v>
      </c>
      <c r="D29" s="18">
        <v>2.5</v>
      </c>
      <c r="E29" s="17"/>
      <c r="F29" s="17"/>
      <c r="G29" s="17"/>
      <c r="H29" s="17"/>
      <c r="I29" s="17"/>
      <c r="J29" s="17"/>
      <c r="K29" s="17"/>
    </row>
    <row r="30" spans="2:12">
      <c r="B30" s="3"/>
      <c r="C30" s="16" t="s">
        <v>25</v>
      </c>
      <c r="D30" s="17"/>
      <c r="E30" s="17"/>
      <c r="F30" s="17"/>
      <c r="G30" s="17"/>
      <c r="H30" s="17"/>
      <c r="I30" s="17"/>
      <c r="J30" s="17">
        <v>4</v>
      </c>
      <c r="K30" s="17">
        <v>4</v>
      </c>
    </row>
    <row r="31" spans="2:12">
      <c r="B31" s="3"/>
      <c r="C31" s="16" t="s">
        <v>26</v>
      </c>
      <c r="D31" s="17"/>
      <c r="E31" s="17"/>
      <c r="F31" s="17"/>
      <c r="G31" s="18">
        <v>2.2999999999999989</v>
      </c>
      <c r="H31" s="17"/>
      <c r="I31" s="18">
        <v>3.5</v>
      </c>
      <c r="J31" s="17"/>
      <c r="K31" s="17"/>
    </row>
    <row r="32" spans="2:12">
      <c r="B32" s="3"/>
      <c r="C32" s="16" t="s">
        <v>27</v>
      </c>
      <c r="D32" s="17"/>
      <c r="E32" s="18">
        <v>3.3299999999999992</v>
      </c>
      <c r="F32" s="17"/>
      <c r="G32" s="17"/>
      <c r="H32" s="17"/>
      <c r="I32" s="17"/>
      <c r="J32" s="17"/>
      <c r="K32" s="17"/>
    </row>
    <row r="33" spans="2:12">
      <c r="B33" s="3"/>
      <c r="C33" s="16" t="s">
        <v>28</v>
      </c>
      <c r="D33" s="17"/>
      <c r="E33" s="17"/>
      <c r="F33" s="17"/>
      <c r="G33" s="17"/>
      <c r="H33" s="19">
        <v>8.8000000000000007</v>
      </c>
      <c r="I33" s="17"/>
      <c r="J33" s="18">
        <v>3.3299999999999992</v>
      </c>
      <c r="K33" s="18">
        <v>3.3299999999999992</v>
      </c>
    </row>
    <row r="34" spans="2:12">
      <c r="B34" s="3"/>
      <c r="C34" s="24" t="s">
        <v>29</v>
      </c>
      <c r="D34" s="2">
        <f>D27/D29-1</f>
        <v>2.1422222222222222</v>
      </c>
      <c r="E34" s="2">
        <f>E28/E32-1</f>
        <v>1.3723723723723729</v>
      </c>
      <c r="F34" s="2">
        <f>F27/F28-1</f>
        <v>0.16261160714285672</v>
      </c>
      <c r="G34" s="2">
        <f>G28/G31-1</f>
        <v>1.6086956521739144</v>
      </c>
      <c r="H34" s="2">
        <f>H33/H27-1</f>
        <v>0.49152542372881625</v>
      </c>
      <c r="I34" s="2">
        <f>I27/I31-1</f>
        <v>0.85714285714285721</v>
      </c>
      <c r="J34" s="2">
        <f>J27/J33-1</f>
        <v>1.0720720720720691</v>
      </c>
      <c r="K34" s="2">
        <f>K27/K33-1</f>
        <v>1.282282282282285</v>
      </c>
    </row>
    <row r="35" spans="2:1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" thickBot="1"/>
    <row r="37" spans="2:12">
      <c r="C37" s="6" t="s">
        <v>93</v>
      </c>
      <c r="D37" s="9"/>
      <c r="E37" s="9"/>
      <c r="F37" s="9"/>
      <c r="G37" s="9"/>
      <c r="H37" s="9"/>
      <c r="I37" s="9"/>
      <c r="J37" s="9"/>
      <c r="K37" s="9"/>
      <c r="L37" s="8"/>
    </row>
    <row r="38" spans="2:12">
      <c r="C38" s="7" t="s">
        <v>107</v>
      </c>
      <c r="D38" s="11"/>
      <c r="E38" s="11"/>
      <c r="F38" s="11"/>
      <c r="G38" s="11"/>
      <c r="H38" s="11"/>
      <c r="I38" s="11"/>
      <c r="J38" s="11"/>
      <c r="K38" s="11"/>
      <c r="L38" s="5"/>
    </row>
    <row r="39" spans="2:12">
      <c r="C39" s="7" t="s">
        <v>94</v>
      </c>
      <c r="D39" s="11"/>
      <c r="E39" s="11"/>
      <c r="F39" s="11"/>
      <c r="G39" s="11"/>
      <c r="H39" s="11"/>
      <c r="I39" s="11"/>
      <c r="J39" s="11"/>
      <c r="K39" s="11"/>
      <c r="L39" s="5"/>
    </row>
    <row r="40" spans="2:12">
      <c r="C40" s="7" t="s">
        <v>95</v>
      </c>
      <c r="D40" s="11"/>
      <c r="E40" s="11"/>
      <c r="F40" s="11"/>
      <c r="G40" s="11"/>
      <c r="H40" s="11"/>
      <c r="I40" s="11"/>
      <c r="J40" s="11"/>
      <c r="K40" s="11"/>
      <c r="L40" s="5"/>
    </row>
    <row r="41" spans="2:12">
      <c r="C41" s="7" t="s">
        <v>96</v>
      </c>
      <c r="D41" s="11"/>
      <c r="E41" s="11"/>
      <c r="F41" s="11"/>
      <c r="G41" s="11"/>
      <c r="H41" s="11"/>
      <c r="I41" s="11"/>
      <c r="J41" s="11"/>
      <c r="K41" s="11"/>
      <c r="L41" s="5"/>
    </row>
    <row r="42" spans="2:12">
      <c r="C42" s="7" t="s">
        <v>97</v>
      </c>
      <c r="D42" s="11"/>
      <c r="E42" s="11"/>
      <c r="F42" s="11"/>
      <c r="G42" s="11"/>
      <c r="H42" s="11"/>
      <c r="I42" s="11"/>
      <c r="J42" s="11"/>
      <c r="K42" s="11"/>
      <c r="L42" s="5"/>
    </row>
    <row r="43" spans="2:12" ht="16.5" thickBot="1">
      <c r="C43" s="12" t="s">
        <v>98</v>
      </c>
      <c r="D43" s="13"/>
      <c r="E43" s="13"/>
      <c r="F43" s="13"/>
      <c r="G43" s="13"/>
      <c r="H43" s="13"/>
      <c r="I43" s="13"/>
      <c r="J43" s="13"/>
      <c r="K43" s="13"/>
      <c r="L43" s="14"/>
    </row>
  </sheetData>
  <pageMargins left="0.70866141732283472" right="1.4" top="0.74803149606299213" bottom="0.86" header="0.31496062992125984" footer="0.31496062992125984"/>
  <pageSetup paperSize="9" scale="8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0"/>
  <sheetViews>
    <sheetView rightToLeft="1" workbookViewId="0">
      <selection activeCell="N4" sqref="B4:N41"/>
    </sheetView>
  </sheetViews>
  <sheetFormatPr defaultRowHeight="14.25"/>
  <cols>
    <col min="3" max="3" width="39.125" customWidth="1"/>
    <col min="14" max="14" width="5.375" customWidth="1"/>
  </cols>
  <sheetData>
    <row r="1" spans="3:12" s="10" customFormat="1"/>
    <row r="2" spans="3:12" s="10" customFormat="1"/>
    <row r="3" spans="3:12" s="10" customFormat="1"/>
    <row r="6" spans="3:12" ht="15.75">
      <c r="C6" s="21" t="s">
        <v>111</v>
      </c>
      <c r="D6" s="25"/>
      <c r="E6" s="25"/>
      <c r="F6" s="25"/>
      <c r="G6" s="25"/>
      <c r="H6" s="25"/>
      <c r="I6" s="25"/>
      <c r="J6" s="4"/>
    </row>
    <row r="7" spans="3:12">
      <c r="C7" s="25"/>
      <c r="D7" s="25"/>
      <c r="E7" s="25"/>
      <c r="F7" s="25"/>
      <c r="G7" s="25"/>
      <c r="H7" s="25"/>
      <c r="I7" s="25"/>
      <c r="J7" s="4"/>
    </row>
    <row r="8" spans="3:12">
      <c r="C8" s="32" t="s">
        <v>108</v>
      </c>
      <c r="D8" s="31" t="s">
        <v>0</v>
      </c>
      <c r="E8" s="31" t="s">
        <v>1</v>
      </c>
      <c r="F8" s="31" t="s">
        <v>2</v>
      </c>
      <c r="G8" s="31" t="s">
        <v>3</v>
      </c>
      <c r="H8" s="31" t="s">
        <v>4</v>
      </c>
      <c r="I8" s="31" t="s">
        <v>5</v>
      </c>
      <c r="J8" s="31" t="s">
        <v>6</v>
      </c>
      <c r="K8" s="31" t="s">
        <v>7</v>
      </c>
      <c r="L8" s="31" t="s">
        <v>8</v>
      </c>
    </row>
    <row r="9" spans="3:12">
      <c r="C9" s="33" t="s">
        <v>30</v>
      </c>
      <c r="D9" s="19">
        <v>4.8999999999999995</v>
      </c>
      <c r="E9" s="17"/>
      <c r="F9" s="17"/>
      <c r="G9" s="18">
        <v>4.8999999999999995</v>
      </c>
      <c r="H9" s="18">
        <v>5.9</v>
      </c>
      <c r="I9" s="18">
        <v>5.9</v>
      </c>
      <c r="J9" s="17"/>
      <c r="K9" s="17"/>
      <c r="L9" s="17"/>
    </row>
    <row r="10" spans="3:12">
      <c r="C10" s="33" t="s">
        <v>31</v>
      </c>
      <c r="D10" s="17"/>
      <c r="E10" s="19">
        <v>7.9724137931034509</v>
      </c>
      <c r="F10" s="19">
        <v>8.9</v>
      </c>
      <c r="G10" s="17"/>
      <c r="H10" s="19">
        <v>7.5437500000000002</v>
      </c>
      <c r="I10" s="17">
        <v>7.5</v>
      </c>
      <c r="J10" s="19">
        <v>7.9000000000000012</v>
      </c>
      <c r="K10" s="19">
        <v>9.7999999999999865</v>
      </c>
      <c r="L10" s="19">
        <v>10.800000000000008</v>
      </c>
    </row>
    <row r="11" spans="3:12">
      <c r="C11" s="33" t="s">
        <v>32</v>
      </c>
      <c r="D11" s="17"/>
      <c r="E11" s="17">
        <v>6.9000000000000039</v>
      </c>
      <c r="F11" s="18">
        <v>5.8999999999999995</v>
      </c>
      <c r="G11" s="19">
        <v>5.78318181818182</v>
      </c>
      <c r="H11" s="17">
        <v>7</v>
      </c>
      <c r="I11" s="19">
        <v>9.6999999999999993</v>
      </c>
      <c r="J11" s="18">
        <v>5.9000000000000039</v>
      </c>
      <c r="K11" s="17">
        <v>8.2999999999999918</v>
      </c>
      <c r="L11" s="17">
        <v>9.5</v>
      </c>
    </row>
    <row r="12" spans="3:12">
      <c r="C12" s="33" t="s">
        <v>33</v>
      </c>
      <c r="D12" s="17"/>
      <c r="E12" s="17"/>
      <c r="F12" s="17"/>
      <c r="G12" s="17"/>
      <c r="H12" s="17"/>
      <c r="I12" s="17"/>
      <c r="J12" s="17"/>
      <c r="K12" s="18">
        <v>6.3000000000000069</v>
      </c>
      <c r="L12" s="18">
        <v>7.3000000000000043</v>
      </c>
    </row>
    <row r="13" spans="3:12">
      <c r="C13" s="33" t="s">
        <v>34</v>
      </c>
      <c r="D13" s="18">
        <v>3.8000000000000003</v>
      </c>
      <c r="E13" s="17"/>
      <c r="F13" s="17"/>
      <c r="G13" s="17"/>
      <c r="H13" s="17"/>
      <c r="I13" s="17"/>
      <c r="J13" s="18">
        <v>5.9</v>
      </c>
      <c r="K13" s="17"/>
      <c r="L13" s="17"/>
    </row>
    <row r="14" spans="3:12">
      <c r="C14" s="33" t="s">
        <v>35</v>
      </c>
      <c r="D14" s="17"/>
      <c r="E14" s="18">
        <v>6</v>
      </c>
      <c r="F14" s="17"/>
      <c r="G14" s="17"/>
      <c r="H14" s="17"/>
      <c r="I14" s="17"/>
      <c r="J14" s="17"/>
      <c r="K14" s="17"/>
      <c r="L14" s="17"/>
    </row>
    <row r="15" spans="3:12">
      <c r="C15" s="34" t="s">
        <v>29</v>
      </c>
      <c r="D15" s="26">
        <f>D9/D13-1</f>
        <v>0.28947368421052611</v>
      </c>
      <c r="E15" s="26">
        <f>E10/E14-1</f>
        <v>0.32873563218390855</v>
      </c>
      <c r="F15" s="26">
        <f>F10/F11-1</f>
        <v>0.50847457627118664</v>
      </c>
      <c r="G15" s="26">
        <f>G11/G9-1</f>
        <v>0.18024118738404504</v>
      </c>
      <c r="H15" s="26">
        <f>H10/H9-1</f>
        <v>0.27860169491525411</v>
      </c>
      <c r="I15" s="26">
        <f>I11/I9-1</f>
        <v>0.64406779661016933</v>
      </c>
      <c r="J15" s="2">
        <f>J10/J11-1</f>
        <v>0.33898305084745695</v>
      </c>
      <c r="K15" s="2">
        <f>K10/K12-1</f>
        <v>0.55555555555555181</v>
      </c>
      <c r="L15" s="2">
        <f>L10/L12-1</f>
        <v>0.47945205479452069</v>
      </c>
    </row>
    <row r="16" spans="3:12">
      <c r="C16" s="35"/>
      <c r="D16" s="25"/>
      <c r="E16" s="25"/>
      <c r="F16" s="25"/>
      <c r="G16" s="25"/>
      <c r="H16" s="25"/>
      <c r="I16" s="25"/>
      <c r="J16" s="4"/>
    </row>
    <row r="17" spans="3:11">
      <c r="C17" s="32" t="s">
        <v>109</v>
      </c>
      <c r="D17" s="31" t="s">
        <v>3</v>
      </c>
      <c r="E17" s="31" t="s">
        <v>4</v>
      </c>
      <c r="F17" s="31" t="s">
        <v>5</v>
      </c>
      <c r="G17" s="31" t="s">
        <v>6</v>
      </c>
      <c r="H17" s="31" t="s">
        <v>8</v>
      </c>
    </row>
    <row r="18" spans="3:11">
      <c r="C18" s="33" t="s">
        <v>36</v>
      </c>
      <c r="D18" s="17"/>
      <c r="E18" s="19">
        <v>8.9000000000000021</v>
      </c>
      <c r="F18" s="17">
        <v>8.9</v>
      </c>
      <c r="G18" s="18">
        <v>6.9000000000000039</v>
      </c>
      <c r="H18" s="17"/>
    </row>
    <row r="19" spans="3:11">
      <c r="C19" s="33" t="s">
        <v>37</v>
      </c>
      <c r="D19" s="18">
        <v>6.669999999999999</v>
      </c>
      <c r="E19" s="17">
        <v>7.9294117647058844</v>
      </c>
      <c r="F19" s="19">
        <v>9.8999999999999844</v>
      </c>
      <c r="G19" s="19">
        <v>7.5</v>
      </c>
      <c r="H19" s="18">
        <v>7.5</v>
      </c>
    </row>
    <row r="20" spans="3:11">
      <c r="C20" s="33" t="s">
        <v>38</v>
      </c>
      <c r="D20" s="17"/>
      <c r="E20" s="17"/>
      <c r="F20" s="17"/>
      <c r="G20" s="17"/>
      <c r="H20" s="19">
        <v>8.6999999999999993</v>
      </c>
    </row>
    <row r="21" spans="3:11">
      <c r="C21" s="33" t="s">
        <v>39</v>
      </c>
      <c r="D21" s="19">
        <v>6.9000000000000021</v>
      </c>
      <c r="E21" s="18">
        <v>6.6968965517241346</v>
      </c>
      <c r="F21" s="18">
        <v>7.4499999999999922</v>
      </c>
      <c r="G21" s="18">
        <v>6.8999999999999995</v>
      </c>
      <c r="H21" s="17"/>
    </row>
    <row r="22" spans="3:11">
      <c r="C22" s="34" t="s">
        <v>29</v>
      </c>
      <c r="D22" s="26">
        <f>D21/D19-1</f>
        <v>3.4482758620690168E-2</v>
      </c>
      <c r="E22" s="26">
        <f>E18/E21-1</f>
        <v>0.32897379125688797</v>
      </c>
      <c r="F22" s="26">
        <f>F19/F21-1</f>
        <v>0.32885906040268376</v>
      </c>
      <c r="G22" s="26">
        <f>G19/G21-1</f>
        <v>8.6956521739130599E-2</v>
      </c>
      <c r="H22" s="2">
        <f>H20/H19-1</f>
        <v>0.15999999999999992</v>
      </c>
    </row>
    <row r="23" spans="3:11">
      <c r="C23" s="35"/>
      <c r="D23" s="25"/>
      <c r="E23" s="25"/>
      <c r="F23" s="25"/>
      <c r="G23" s="25"/>
      <c r="H23" s="25"/>
      <c r="I23" s="25"/>
      <c r="J23" s="4"/>
    </row>
    <row r="24" spans="3:11">
      <c r="C24" s="32" t="s">
        <v>110</v>
      </c>
      <c r="D24" s="31" t="s">
        <v>0</v>
      </c>
      <c r="E24" s="31" t="s">
        <v>1</v>
      </c>
      <c r="F24" s="31" t="s">
        <v>3</v>
      </c>
      <c r="G24" s="31" t="s">
        <v>4</v>
      </c>
      <c r="H24" s="31" t="s">
        <v>5</v>
      </c>
      <c r="I24" s="31" t="s">
        <v>6</v>
      </c>
      <c r="J24" s="31" t="s">
        <v>7</v>
      </c>
      <c r="K24" s="31" t="s">
        <v>8</v>
      </c>
    </row>
    <row r="25" spans="3:11">
      <c r="C25" s="33" t="s">
        <v>40</v>
      </c>
      <c r="D25" s="17"/>
      <c r="E25" s="19">
        <v>7.9</v>
      </c>
      <c r="F25" s="17"/>
      <c r="G25" s="17"/>
      <c r="H25" s="17"/>
      <c r="I25" s="19">
        <v>6.9</v>
      </c>
      <c r="J25" s="17"/>
      <c r="K25" s="17"/>
    </row>
    <row r="26" spans="3:11">
      <c r="C26" s="33" t="s">
        <v>41</v>
      </c>
      <c r="D26" s="17"/>
      <c r="E26" s="17"/>
      <c r="F26" s="17"/>
      <c r="G26" s="17"/>
      <c r="H26" s="17"/>
      <c r="I26" s="17"/>
      <c r="J26" s="18">
        <v>6.7999999999999954</v>
      </c>
      <c r="K26" s="17">
        <v>8</v>
      </c>
    </row>
    <row r="27" spans="3:11">
      <c r="C27" s="33" t="s">
        <v>42</v>
      </c>
      <c r="D27" s="17"/>
      <c r="E27" s="18">
        <v>5.9</v>
      </c>
      <c r="F27" s="17"/>
      <c r="G27" s="17"/>
      <c r="H27" s="17"/>
      <c r="I27" s="17"/>
      <c r="J27" s="17"/>
      <c r="K27" s="17"/>
    </row>
    <row r="28" spans="3:11">
      <c r="C28" s="33" t="s">
        <v>43</v>
      </c>
      <c r="D28" s="17"/>
      <c r="E28" s="17"/>
      <c r="F28" s="17"/>
      <c r="G28" s="18">
        <v>5</v>
      </c>
      <c r="H28" s="18">
        <v>5.4499999999999931</v>
      </c>
      <c r="I28" s="17"/>
      <c r="J28" s="18">
        <v>6.7999999999999972</v>
      </c>
      <c r="K28" s="18">
        <v>7.8000000000000069</v>
      </c>
    </row>
    <row r="29" spans="3:11">
      <c r="C29" s="33" t="s">
        <v>44</v>
      </c>
      <c r="D29" s="17"/>
      <c r="E29" s="17"/>
      <c r="F29" s="17"/>
      <c r="G29" s="17"/>
      <c r="H29" s="17"/>
      <c r="I29" s="18">
        <v>6.5</v>
      </c>
      <c r="J29" s="17"/>
      <c r="K29" s="17"/>
    </row>
    <row r="30" spans="3:11">
      <c r="C30" s="33" t="s">
        <v>45</v>
      </c>
      <c r="D30" s="19">
        <v>7.2846153846153863</v>
      </c>
      <c r="E30" s="19">
        <v>7.8953488372092995</v>
      </c>
      <c r="F30" s="19">
        <v>7.5</v>
      </c>
      <c r="G30" s="19">
        <v>6.9000000000000012</v>
      </c>
      <c r="H30" s="19">
        <v>8.4108910891089117</v>
      </c>
      <c r="I30" s="19">
        <v>6.9</v>
      </c>
      <c r="J30" s="19">
        <v>7.7000000000000099</v>
      </c>
      <c r="K30" s="19">
        <v>8.5</v>
      </c>
    </row>
    <row r="31" spans="3:11">
      <c r="C31" s="33" t="s">
        <v>46</v>
      </c>
      <c r="D31" s="18">
        <v>5.7888888888888879</v>
      </c>
      <c r="E31" s="17"/>
      <c r="F31" s="18">
        <v>6.8899999999999988</v>
      </c>
      <c r="G31" s="17"/>
      <c r="H31" s="17"/>
      <c r="I31" s="17"/>
      <c r="J31" s="17"/>
      <c r="K31" s="17"/>
    </row>
    <row r="32" spans="3:11">
      <c r="C32" s="34" t="s">
        <v>29</v>
      </c>
      <c r="D32" s="26">
        <f>D30/D31-1</f>
        <v>0.25837885722722631</v>
      </c>
      <c r="E32" s="26">
        <f>E30/E27-1</f>
        <v>0.33819471817106761</v>
      </c>
      <c r="F32" s="26">
        <f>F30/F31-1</f>
        <v>8.8534107402032047E-2</v>
      </c>
      <c r="G32" s="26">
        <f>G30/G28-1</f>
        <v>0.38000000000000034</v>
      </c>
      <c r="H32" s="26">
        <f>H30/H28-1</f>
        <v>0.54328276864383906</v>
      </c>
      <c r="I32" s="2">
        <f>I30/I29-1</f>
        <v>6.1538461538461542E-2</v>
      </c>
      <c r="J32" s="2">
        <f>J30/J28-1</f>
        <v>0.13235294117647256</v>
      </c>
      <c r="K32" s="2">
        <f>K30/K28-1</f>
        <v>8.9743589743588759E-2</v>
      </c>
    </row>
    <row r="33" spans="3:12" ht="15" thickBot="1">
      <c r="C33" s="27"/>
      <c r="D33" s="27"/>
      <c r="E33" s="27"/>
      <c r="F33" s="27"/>
      <c r="G33" s="27"/>
      <c r="H33" s="27"/>
      <c r="I33" s="27"/>
    </row>
    <row r="34" spans="3:12">
      <c r="C34" s="6" t="s">
        <v>93</v>
      </c>
      <c r="D34" s="28"/>
      <c r="E34" s="28"/>
      <c r="F34" s="28"/>
      <c r="G34" s="28"/>
      <c r="H34" s="28"/>
      <c r="I34" s="28"/>
      <c r="J34" s="9"/>
      <c r="K34" s="9"/>
      <c r="L34" s="8"/>
    </row>
    <row r="35" spans="3:12">
      <c r="C35" s="7" t="s">
        <v>107</v>
      </c>
      <c r="D35" s="29"/>
      <c r="E35" s="29"/>
      <c r="F35" s="29"/>
      <c r="G35" s="29"/>
      <c r="H35" s="29"/>
      <c r="I35" s="29"/>
      <c r="J35" s="11"/>
      <c r="K35" s="11"/>
      <c r="L35" s="5"/>
    </row>
    <row r="36" spans="3:12">
      <c r="C36" s="7" t="s">
        <v>94</v>
      </c>
      <c r="D36" s="29"/>
      <c r="E36" s="29"/>
      <c r="F36" s="29"/>
      <c r="G36" s="29"/>
      <c r="H36" s="29"/>
      <c r="I36" s="29"/>
      <c r="J36" s="11"/>
      <c r="K36" s="11"/>
      <c r="L36" s="5"/>
    </row>
    <row r="37" spans="3:12">
      <c r="C37" s="7" t="s">
        <v>95</v>
      </c>
      <c r="D37" s="29"/>
      <c r="E37" s="29"/>
      <c r="F37" s="29"/>
      <c r="G37" s="29"/>
      <c r="H37" s="29"/>
      <c r="I37" s="29"/>
      <c r="J37" s="11"/>
      <c r="K37" s="11"/>
      <c r="L37" s="5"/>
    </row>
    <row r="38" spans="3:12">
      <c r="C38" s="7" t="s">
        <v>96</v>
      </c>
      <c r="D38" s="29"/>
      <c r="E38" s="29"/>
      <c r="F38" s="29"/>
      <c r="G38" s="29"/>
      <c r="H38" s="29"/>
      <c r="I38" s="29"/>
      <c r="J38" s="11"/>
      <c r="K38" s="11"/>
      <c r="L38" s="5"/>
    </row>
    <row r="39" spans="3:12">
      <c r="C39" s="7" t="s">
        <v>97</v>
      </c>
      <c r="D39" s="29"/>
      <c r="E39" s="29"/>
      <c r="F39" s="29"/>
      <c r="G39" s="29"/>
      <c r="H39" s="29"/>
      <c r="I39" s="29"/>
      <c r="J39" s="11"/>
      <c r="K39" s="11"/>
      <c r="L39" s="5"/>
    </row>
    <row r="40" spans="3:12" ht="16.5" thickBot="1">
      <c r="C40" s="12" t="s">
        <v>98</v>
      </c>
      <c r="D40" s="30"/>
      <c r="E40" s="30"/>
      <c r="F40" s="30"/>
      <c r="G40" s="30"/>
      <c r="H40" s="30"/>
      <c r="I40" s="30"/>
      <c r="J40" s="13"/>
      <c r="K40" s="13"/>
      <c r="L40" s="14"/>
    </row>
  </sheetData>
  <pageMargins left="0.70866141732283472" right="0.94" top="0.39" bottom="1.5" header="0.31496062992125984" footer="0.16"/>
  <pageSetup paperSize="9" scale="8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rightToLeft="1" workbookViewId="0">
      <selection activeCell="M3" sqref="B3:M42"/>
    </sheetView>
  </sheetViews>
  <sheetFormatPr defaultRowHeight="14.25"/>
  <cols>
    <col min="3" max="3" width="35.375" bestFit="1" customWidth="1"/>
  </cols>
  <sheetData>
    <row r="2" spans="2:1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4">
      <c r="B4" s="46"/>
      <c r="C4" s="53" t="s">
        <v>116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4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4">
      <c r="B6" s="46"/>
      <c r="C6" s="32" t="s">
        <v>113</v>
      </c>
      <c r="D6" s="32" t="s">
        <v>0</v>
      </c>
      <c r="E6" s="32" t="s">
        <v>1</v>
      </c>
      <c r="F6" s="32" t="s">
        <v>2</v>
      </c>
      <c r="G6" s="32" t="s">
        <v>3</v>
      </c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46"/>
    </row>
    <row r="7" spans="2:14">
      <c r="B7" s="46"/>
      <c r="C7" s="33" t="s">
        <v>47</v>
      </c>
      <c r="D7" s="41">
        <v>26.149999999999995</v>
      </c>
      <c r="E7" s="42">
        <v>25</v>
      </c>
      <c r="F7" s="42">
        <v>29.900000000000002</v>
      </c>
      <c r="G7" s="43">
        <v>24.9</v>
      </c>
      <c r="H7" s="42">
        <v>24.958823529411752</v>
      </c>
      <c r="I7" s="42">
        <v>27.297590361445824</v>
      </c>
      <c r="J7" s="43">
        <v>24.899999999999984</v>
      </c>
      <c r="K7" s="42">
        <v>25</v>
      </c>
      <c r="L7" s="42">
        <v>25</v>
      </c>
      <c r="M7" s="46"/>
    </row>
    <row r="8" spans="2:14">
      <c r="B8" s="46"/>
      <c r="C8" s="33" t="s">
        <v>48</v>
      </c>
      <c r="D8" s="42"/>
      <c r="E8" s="42">
        <v>21.952631578947361</v>
      </c>
      <c r="F8" s="42"/>
      <c r="G8" s="42"/>
      <c r="H8" s="42"/>
      <c r="I8" s="42"/>
      <c r="J8" s="42"/>
      <c r="K8" s="42"/>
      <c r="L8" s="42"/>
      <c r="M8" s="46"/>
    </row>
    <row r="9" spans="2:14">
      <c r="B9" s="46"/>
      <c r="C9" s="33" t="s">
        <v>49</v>
      </c>
      <c r="D9" s="42"/>
      <c r="E9" s="42"/>
      <c r="F9" s="42"/>
      <c r="G9" s="42"/>
      <c r="H9" s="42"/>
      <c r="I9" s="42"/>
      <c r="J9" s="41">
        <v>19.899999999999984</v>
      </c>
      <c r="K9" s="42"/>
      <c r="L9" s="42"/>
      <c r="M9" s="46"/>
    </row>
    <row r="10" spans="2:14">
      <c r="B10" s="46"/>
      <c r="C10" s="33" t="s">
        <v>112</v>
      </c>
      <c r="D10" s="43">
        <v>27.9</v>
      </c>
      <c r="E10" s="43">
        <v>34.552173913043468</v>
      </c>
      <c r="F10" s="43">
        <v>34.9</v>
      </c>
      <c r="G10" s="43">
        <v>24.899999999999995</v>
      </c>
      <c r="H10" s="43">
        <v>34.930303030303023</v>
      </c>
      <c r="I10" s="43">
        <v>38.900000000000041</v>
      </c>
      <c r="J10" s="42"/>
      <c r="K10" s="43">
        <v>37.900000000000048</v>
      </c>
      <c r="L10" s="43">
        <v>41.900000000000013</v>
      </c>
      <c r="M10" s="46"/>
    </row>
    <row r="11" spans="2:14">
      <c r="B11" s="46"/>
      <c r="C11" s="33" t="s">
        <v>50</v>
      </c>
      <c r="D11" s="42"/>
      <c r="E11" s="41">
        <v>19.899999999999995</v>
      </c>
      <c r="F11" s="42">
        <v>24.9</v>
      </c>
      <c r="G11" s="42">
        <v>22.56666666666667</v>
      </c>
      <c r="H11" s="42">
        <v>20.169230769230758</v>
      </c>
      <c r="I11" s="41">
        <v>19.900000000000034</v>
      </c>
      <c r="J11" s="41">
        <v>19.899999999999988</v>
      </c>
      <c r="K11" s="42">
        <v>20</v>
      </c>
      <c r="L11" s="42"/>
      <c r="M11" s="46"/>
    </row>
    <row r="12" spans="2:14">
      <c r="B12" s="46"/>
      <c r="C12" s="33" t="s">
        <v>51</v>
      </c>
      <c r="D12" s="42"/>
      <c r="E12" s="42"/>
      <c r="F12" s="42"/>
      <c r="G12" s="42"/>
      <c r="H12" s="42"/>
      <c r="I12" s="42"/>
      <c r="J12" s="42"/>
      <c r="K12" s="41">
        <v>19.900000000000031</v>
      </c>
      <c r="L12" s="41">
        <v>19.900000000000002</v>
      </c>
      <c r="M12" s="46"/>
    </row>
    <row r="13" spans="2:14">
      <c r="B13" s="46"/>
      <c r="C13" s="33" t="s">
        <v>52</v>
      </c>
      <c r="D13" s="42"/>
      <c r="E13" s="42"/>
      <c r="F13" s="42"/>
      <c r="G13" s="42"/>
      <c r="H13" s="42">
        <v>25.185714285714287</v>
      </c>
      <c r="I13" s="42">
        <v>29.899999999999988</v>
      </c>
      <c r="J13" s="42"/>
      <c r="K13" s="42"/>
      <c r="L13" s="42"/>
      <c r="M13" s="46"/>
    </row>
    <row r="14" spans="2:14">
      <c r="B14" s="46"/>
      <c r="C14" s="33" t="s">
        <v>53</v>
      </c>
      <c r="D14" s="42"/>
      <c r="E14" s="42"/>
      <c r="F14" s="41">
        <v>19.900000000000002</v>
      </c>
      <c r="G14" s="41">
        <v>19.900000000000002</v>
      </c>
      <c r="H14" s="41">
        <v>19.971428571428561</v>
      </c>
      <c r="I14" s="42"/>
      <c r="J14" s="42">
        <v>20.471428571428572</v>
      </c>
      <c r="K14" s="42"/>
      <c r="L14" s="42"/>
      <c r="M14" s="46"/>
    </row>
    <row r="15" spans="2:14">
      <c r="B15" s="46"/>
      <c r="C15" s="44" t="s">
        <v>29</v>
      </c>
      <c r="D15" s="45">
        <f>D10/D7-1</f>
        <v>6.6921606118546917E-2</v>
      </c>
      <c r="E15" s="45">
        <f>E10/E11-1</f>
        <v>0.73629014638409429</v>
      </c>
      <c r="F15" s="45">
        <f>F10/F14-1</f>
        <v>0.75376884422110524</v>
      </c>
      <c r="G15" s="45">
        <f t="shared" ref="G15:H15" si="0">G10/G14-1</f>
        <v>0.25125628140703471</v>
      </c>
      <c r="H15" s="45">
        <f t="shared" si="0"/>
        <v>0.74901374257597486</v>
      </c>
      <c r="I15" s="45">
        <f>I10/I11-1</f>
        <v>0.95477386934673247</v>
      </c>
      <c r="J15" s="45">
        <f>J7/J11-1</f>
        <v>0.25125628140703515</v>
      </c>
      <c r="K15" s="45">
        <f>K10/K12-1</f>
        <v>0.90452261306532611</v>
      </c>
      <c r="L15" s="45">
        <f>L10/L12-1</f>
        <v>1.1055276381909551</v>
      </c>
      <c r="M15" s="46"/>
      <c r="N15" s="3"/>
    </row>
    <row r="16" spans="2:14" s="10" customForma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3"/>
    </row>
    <row r="17" spans="2:1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2:13">
      <c r="B18" s="46"/>
      <c r="C18" s="32" t="s">
        <v>114</v>
      </c>
      <c r="D18" s="32" t="s">
        <v>1</v>
      </c>
      <c r="E18" s="32" t="s">
        <v>2</v>
      </c>
      <c r="F18" s="32" t="s">
        <v>3</v>
      </c>
      <c r="G18" s="32" t="s">
        <v>4</v>
      </c>
      <c r="H18" s="32" t="s">
        <v>5</v>
      </c>
      <c r="I18" s="32" t="s">
        <v>6</v>
      </c>
      <c r="J18" s="32" t="s">
        <v>7</v>
      </c>
      <c r="K18" s="32" t="s">
        <v>8</v>
      </c>
      <c r="L18" s="46"/>
      <c r="M18" s="46"/>
    </row>
    <row r="19" spans="2:13">
      <c r="B19" s="46"/>
      <c r="C19" s="33" t="s">
        <v>54</v>
      </c>
      <c r="D19" s="43">
        <v>10</v>
      </c>
      <c r="E19" s="42">
        <v>7.5</v>
      </c>
      <c r="F19" s="41">
        <v>7.5</v>
      </c>
      <c r="G19" s="41">
        <v>2.402777777777779</v>
      </c>
      <c r="H19" s="41">
        <v>10</v>
      </c>
      <c r="I19" s="41">
        <v>7.9434782608695613</v>
      </c>
      <c r="J19" s="42">
        <v>10</v>
      </c>
      <c r="K19" s="42">
        <v>10</v>
      </c>
      <c r="L19" s="46"/>
      <c r="M19" s="46"/>
    </row>
    <row r="20" spans="2:13">
      <c r="B20" s="46"/>
      <c r="C20" s="33" t="s">
        <v>55</v>
      </c>
      <c r="D20" s="42"/>
      <c r="E20" s="41">
        <v>5</v>
      </c>
      <c r="F20" s="42"/>
      <c r="G20" s="42"/>
      <c r="H20" s="42"/>
      <c r="I20" s="42"/>
      <c r="J20" s="42"/>
      <c r="K20" s="42"/>
      <c r="L20" s="46"/>
      <c r="M20" s="46"/>
    </row>
    <row r="21" spans="2:13">
      <c r="B21" s="46"/>
      <c r="C21" s="33" t="s">
        <v>56</v>
      </c>
      <c r="D21" s="42"/>
      <c r="E21" s="42"/>
      <c r="F21" s="42"/>
      <c r="G21" s="42"/>
      <c r="H21" s="42"/>
      <c r="I21" s="42"/>
      <c r="J21" s="41">
        <v>8.8999999999999861</v>
      </c>
      <c r="K21" s="41">
        <v>9.8999999999999861</v>
      </c>
      <c r="L21" s="46"/>
      <c r="M21" s="46"/>
    </row>
    <row r="22" spans="2:13">
      <c r="B22" s="46"/>
      <c r="C22" s="33" t="s">
        <v>57</v>
      </c>
      <c r="D22" s="41">
        <v>9.9000000000000039</v>
      </c>
      <c r="E22" s="43">
        <v>14.900000000000002</v>
      </c>
      <c r="F22" s="43">
        <v>9.9000000000000021</v>
      </c>
      <c r="G22" s="43">
        <v>13.931249999999993</v>
      </c>
      <c r="H22" s="43">
        <v>14.799999999999979</v>
      </c>
      <c r="I22" s="43">
        <v>9.899999999999995</v>
      </c>
      <c r="J22" s="43">
        <v>10.899999999999986</v>
      </c>
      <c r="K22" s="43">
        <v>12.900000000000004</v>
      </c>
      <c r="L22" s="46"/>
      <c r="M22" s="46"/>
    </row>
    <row r="23" spans="2:13">
      <c r="B23" s="46"/>
      <c r="C23" s="34" t="s">
        <v>15</v>
      </c>
      <c r="D23" s="45">
        <f>D19/D22-1</f>
        <v>1.0101010101009722E-2</v>
      </c>
      <c r="E23" s="45">
        <f>E22/E20-1</f>
        <v>1.9800000000000004</v>
      </c>
      <c r="F23" s="45">
        <f>F22/F19-1</f>
        <v>0.32000000000000028</v>
      </c>
      <c r="G23" s="45">
        <f t="shared" ref="G23:I23" si="1">G22/G19-1</f>
        <v>4.7979768786127108</v>
      </c>
      <c r="H23" s="45">
        <f t="shared" si="1"/>
        <v>0.47999999999999798</v>
      </c>
      <c r="I23" s="45">
        <f t="shared" si="1"/>
        <v>0.24630541871921174</v>
      </c>
      <c r="J23" s="45">
        <f>J22/J21-1</f>
        <v>0.22471910112359583</v>
      </c>
      <c r="K23" s="45">
        <f>K22/K21-1</f>
        <v>0.3030303030303052</v>
      </c>
      <c r="L23" s="46"/>
      <c r="M23" s="46"/>
    </row>
    <row r="24" spans="2:1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>
      <c r="B26" s="46"/>
      <c r="C26" s="32" t="s">
        <v>115</v>
      </c>
      <c r="D26" s="32" t="s">
        <v>0</v>
      </c>
      <c r="E26" s="32" t="s">
        <v>1</v>
      </c>
      <c r="F26" s="32" t="s">
        <v>2</v>
      </c>
      <c r="G26" s="32" t="s">
        <v>3</v>
      </c>
      <c r="H26" s="32" t="s">
        <v>4</v>
      </c>
      <c r="I26" s="32" t="s">
        <v>5</v>
      </c>
      <c r="J26" s="32" t="s">
        <v>6</v>
      </c>
      <c r="K26" s="32" t="s">
        <v>7</v>
      </c>
      <c r="L26" s="32" t="s">
        <v>8</v>
      </c>
      <c r="M26" s="46"/>
    </row>
    <row r="27" spans="2:13">
      <c r="B27" s="46"/>
      <c r="C27" s="33" t="s">
        <v>58</v>
      </c>
      <c r="D27" s="42"/>
      <c r="E27" s="42"/>
      <c r="F27" s="41">
        <v>7.8999999999999995</v>
      </c>
      <c r="G27" s="42"/>
      <c r="H27" s="42"/>
      <c r="I27" s="42"/>
      <c r="J27" s="42"/>
      <c r="K27" s="42"/>
      <c r="L27" s="42"/>
      <c r="M27" s="46"/>
    </row>
    <row r="28" spans="2:13">
      <c r="B28" s="46"/>
      <c r="C28" s="33" t="s">
        <v>59</v>
      </c>
      <c r="D28" s="43">
        <v>15.643750000000004</v>
      </c>
      <c r="E28" s="43">
        <v>15.966666666666654</v>
      </c>
      <c r="F28" s="43">
        <v>14.900000000000002</v>
      </c>
      <c r="G28" s="43">
        <v>15.899999999999997</v>
      </c>
      <c r="H28" s="43">
        <v>15.927777777777768</v>
      </c>
      <c r="I28" s="43">
        <v>17.476470588235294</v>
      </c>
      <c r="J28" s="43">
        <v>15.778723404255306</v>
      </c>
      <c r="K28" s="43">
        <v>16.5</v>
      </c>
      <c r="L28" s="43">
        <v>17.5</v>
      </c>
      <c r="M28" s="46"/>
    </row>
    <row r="29" spans="2:13">
      <c r="B29" s="46"/>
      <c r="C29" s="33" t="s">
        <v>60</v>
      </c>
      <c r="D29" s="42"/>
      <c r="E29" s="42"/>
      <c r="F29" s="42"/>
      <c r="G29" s="42"/>
      <c r="H29" s="42"/>
      <c r="I29" s="42"/>
      <c r="J29" s="42"/>
      <c r="K29" s="42">
        <v>8.8999999999999861</v>
      </c>
      <c r="L29" s="41">
        <v>8.8999999999999879</v>
      </c>
      <c r="M29" s="46"/>
    </row>
    <row r="30" spans="2:13">
      <c r="B30" s="46"/>
      <c r="C30" s="33" t="s">
        <v>61</v>
      </c>
      <c r="D30" s="42"/>
      <c r="E30" s="41">
        <v>7.8999999999999959</v>
      </c>
      <c r="F30" s="42"/>
      <c r="G30" s="41">
        <v>7.6272727272727305</v>
      </c>
      <c r="H30" s="41">
        <v>7.8999999999999995</v>
      </c>
      <c r="I30" s="42"/>
      <c r="J30" s="42"/>
      <c r="K30" s="42">
        <v>9.8999999999999844</v>
      </c>
      <c r="L30" s="42">
        <v>10.899999999999993</v>
      </c>
      <c r="M30" s="46"/>
    </row>
    <row r="31" spans="2:13">
      <c r="B31" s="46"/>
      <c r="C31" s="33" t="s">
        <v>62</v>
      </c>
      <c r="D31" s="42"/>
      <c r="E31" s="42"/>
      <c r="F31" s="42"/>
      <c r="G31" s="42"/>
      <c r="H31" s="42"/>
      <c r="I31" s="42"/>
      <c r="J31" s="41">
        <v>6.8999999999999995</v>
      </c>
      <c r="K31" s="42"/>
      <c r="L31" s="42"/>
      <c r="M31" s="46"/>
    </row>
    <row r="32" spans="2:13">
      <c r="B32" s="46"/>
      <c r="C32" s="33" t="s">
        <v>63</v>
      </c>
      <c r="D32" s="41">
        <v>7.9000000000000021</v>
      </c>
      <c r="E32" s="42">
        <v>10.002564102564097</v>
      </c>
      <c r="F32" s="42"/>
      <c r="G32" s="42">
        <v>7.900000000000003</v>
      </c>
      <c r="H32" s="42">
        <v>8</v>
      </c>
      <c r="I32" s="41">
        <v>8.9217821782178106</v>
      </c>
      <c r="J32" s="42">
        <v>7.9476190476190451</v>
      </c>
      <c r="K32" s="41">
        <v>7.8999999999999861</v>
      </c>
      <c r="L32" s="42">
        <v>10</v>
      </c>
      <c r="M32" s="46"/>
    </row>
    <row r="33" spans="2:13">
      <c r="B33" s="46"/>
      <c r="C33" s="34" t="s">
        <v>29</v>
      </c>
      <c r="D33" s="45">
        <f>D28/D32-1</f>
        <v>0.98022151898734178</v>
      </c>
      <c r="E33" s="45">
        <f>E28/E30-1</f>
        <v>1.0210970464135016</v>
      </c>
      <c r="F33" s="45">
        <f>F28/F27-1</f>
        <v>0.88607594936708911</v>
      </c>
      <c r="G33" s="45">
        <f>G28/G30-1</f>
        <v>1.084624553039331</v>
      </c>
      <c r="H33" s="45">
        <f>H28/H30-1</f>
        <v>1.0161744022503507</v>
      </c>
      <c r="I33" s="45">
        <f>I28/I32-1</f>
        <v>0.95885421086645972</v>
      </c>
      <c r="J33" s="45">
        <f>J28/J31-1</f>
        <v>1.2867715078630879</v>
      </c>
      <c r="K33" s="45">
        <f>K28/K32-1</f>
        <v>1.0886075949367124</v>
      </c>
      <c r="L33" s="45">
        <f>L28/L29-1</f>
        <v>0.96629213483146326</v>
      </c>
      <c r="M33" s="46"/>
    </row>
    <row r="34" spans="2:13" ht="15" thickBo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>
      <c r="B35" s="46"/>
      <c r="C35" s="36" t="s">
        <v>93</v>
      </c>
      <c r="D35" s="54"/>
      <c r="E35" s="54"/>
      <c r="F35" s="54"/>
      <c r="G35" s="54"/>
      <c r="H35" s="54"/>
      <c r="I35" s="54"/>
      <c r="J35" s="54"/>
      <c r="K35" s="54"/>
      <c r="L35" s="55"/>
      <c r="M35" s="46"/>
    </row>
    <row r="36" spans="2:13">
      <c r="B36" s="46"/>
      <c r="C36" s="37" t="s">
        <v>107</v>
      </c>
      <c r="D36" s="56"/>
      <c r="E36" s="56"/>
      <c r="F36" s="56"/>
      <c r="G36" s="56"/>
      <c r="H36" s="56"/>
      <c r="I36" s="56"/>
      <c r="J36" s="56"/>
      <c r="K36" s="56"/>
      <c r="L36" s="57"/>
      <c r="M36" s="46"/>
    </row>
    <row r="37" spans="2:13">
      <c r="B37" s="46"/>
      <c r="C37" s="37" t="s">
        <v>94</v>
      </c>
      <c r="D37" s="56"/>
      <c r="E37" s="56"/>
      <c r="F37" s="56"/>
      <c r="G37" s="56"/>
      <c r="H37" s="56"/>
      <c r="I37" s="56"/>
      <c r="J37" s="56"/>
      <c r="K37" s="56"/>
      <c r="L37" s="57"/>
      <c r="M37" s="46"/>
    </row>
    <row r="38" spans="2:13">
      <c r="B38" s="46"/>
      <c r="C38" s="37" t="s">
        <v>95</v>
      </c>
      <c r="D38" s="56"/>
      <c r="E38" s="56"/>
      <c r="F38" s="56"/>
      <c r="G38" s="56"/>
      <c r="H38" s="56"/>
      <c r="I38" s="56"/>
      <c r="J38" s="56"/>
      <c r="K38" s="56"/>
      <c r="L38" s="57"/>
      <c r="M38" s="46"/>
    </row>
    <row r="39" spans="2:13">
      <c r="B39" s="46"/>
      <c r="C39" s="37" t="s">
        <v>96</v>
      </c>
      <c r="D39" s="56"/>
      <c r="E39" s="56"/>
      <c r="F39" s="56"/>
      <c r="G39" s="56"/>
      <c r="H39" s="56"/>
      <c r="I39" s="56"/>
      <c r="J39" s="56"/>
      <c r="K39" s="56"/>
      <c r="L39" s="57"/>
      <c r="M39" s="46"/>
    </row>
    <row r="40" spans="2:13">
      <c r="B40" s="46"/>
      <c r="C40" s="37" t="s">
        <v>97</v>
      </c>
      <c r="D40" s="56"/>
      <c r="E40" s="56"/>
      <c r="F40" s="56"/>
      <c r="G40" s="56"/>
      <c r="H40" s="56"/>
      <c r="I40" s="56"/>
      <c r="J40" s="56"/>
      <c r="K40" s="56"/>
      <c r="L40" s="57"/>
      <c r="M40" s="46"/>
    </row>
    <row r="41" spans="2:13" ht="15" thickBot="1">
      <c r="B41" s="46"/>
      <c r="C41" s="58" t="s">
        <v>98</v>
      </c>
      <c r="D41" s="59"/>
      <c r="E41" s="59"/>
      <c r="F41" s="59"/>
      <c r="G41" s="59"/>
      <c r="H41" s="59"/>
      <c r="I41" s="59"/>
      <c r="J41" s="59"/>
      <c r="K41" s="59"/>
      <c r="L41" s="60"/>
      <c r="M41" s="46"/>
    </row>
    <row r="42" spans="2:1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</sheetData>
  <pageMargins left="0.70866141732283472" right="1.18" top="0.36" bottom="1.37" header="0.31496062992125984" footer="0.31496062992125984"/>
  <pageSetup paperSize="9"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rightToLeft="1" workbookViewId="0">
      <selection activeCell="N2" sqref="B2:N36"/>
    </sheetView>
  </sheetViews>
  <sheetFormatPr defaultRowHeight="14.25"/>
  <cols>
    <col min="4" max="4" width="34.875" bestFit="1" customWidth="1"/>
    <col min="8" max="8" width="9.25" bestFit="1" customWidth="1"/>
  </cols>
  <sheetData>
    <row r="2" spans="2:14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.75">
      <c r="B4" s="39"/>
      <c r="C4" s="39"/>
      <c r="D4" s="40" t="s">
        <v>118</v>
      </c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>
      <c r="B6" s="39"/>
      <c r="C6" s="39"/>
      <c r="D6" s="32" t="s">
        <v>117</v>
      </c>
      <c r="E6" s="32" t="s">
        <v>1</v>
      </c>
      <c r="F6" s="32" t="s">
        <v>7</v>
      </c>
      <c r="G6" s="32" t="s">
        <v>8</v>
      </c>
      <c r="H6" s="39"/>
      <c r="I6" s="39"/>
      <c r="J6" s="39"/>
      <c r="K6" s="39"/>
      <c r="L6" s="39"/>
      <c r="M6" s="39"/>
      <c r="N6" s="39"/>
    </row>
    <row r="7" spans="2:14">
      <c r="B7" s="39"/>
      <c r="C7" s="39"/>
      <c r="D7" s="33" t="s">
        <v>64</v>
      </c>
      <c r="E7" s="41">
        <v>17.899999999999999</v>
      </c>
      <c r="F7" s="42"/>
      <c r="G7" s="42"/>
      <c r="H7" s="39"/>
      <c r="I7" s="39"/>
      <c r="J7" s="39"/>
      <c r="K7" s="39"/>
      <c r="L7" s="39"/>
      <c r="M7" s="39"/>
      <c r="N7" s="39"/>
    </row>
    <row r="8" spans="2:14">
      <c r="B8" s="39"/>
      <c r="C8" s="39"/>
      <c r="D8" s="33" t="s">
        <v>65</v>
      </c>
      <c r="E8" s="43">
        <v>23.874999999999989</v>
      </c>
      <c r="F8" s="43">
        <v>24.900000000000045</v>
      </c>
      <c r="G8" s="43">
        <v>25.900000000000034</v>
      </c>
      <c r="H8" s="39"/>
      <c r="I8" s="39"/>
      <c r="J8" s="39"/>
      <c r="K8" s="39"/>
      <c r="L8" s="39"/>
      <c r="M8" s="39"/>
      <c r="N8" s="39"/>
    </row>
    <row r="9" spans="2:14">
      <c r="B9" s="39"/>
      <c r="C9" s="39"/>
      <c r="D9" s="33" t="s">
        <v>66</v>
      </c>
      <c r="E9" s="42"/>
      <c r="F9" s="41">
        <v>18.700000000000003</v>
      </c>
      <c r="G9" s="41">
        <v>21.6</v>
      </c>
      <c r="H9" s="39"/>
      <c r="I9" s="39"/>
      <c r="J9" s="39"/>
      <c r="K9" s="39"/>
      <c r="L9" s="39"/>
      <c r="M9" s="39"/>
      <c r="N9" s="39"/>
    </row>
    <row r="10" spans="2:14">
      <c r="B10" s="39"/>
      <c r="C10" s="39"/>
      <c r="D10" s="34" t="s">
        <v>15</v>
      </c>
      <c r="E10" s="45">
        <f>E8/E7-1</f>
        <v>0.33379888268156366</v>
      </c>
      <c r="F10" s="45">
        <f>F8/F9-1</f>
        <v>0.33155080213903965</v>
      </c>
      <c r="G10" s="45">
        <f>G8/G9-1</f>
        <v>0.19907407407407551</v>
      </c>
      <c r="H10" s="39"/>
      <c r="I10" s="39"/>
      <c r="J10" s="39"/>
      <c r="K10" s="39"/>
      <c r="L10" s="39"/>
      <c r="M10" s="39"/>
      <c r="N10" s="39"/>
    </row>
    <row r="11" spans="2:14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2:14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2:14">
      <c r="B13" s="39"/>
      <c r="C13" s="39"/>
      <c r="D13" s="32" t="s">
        <v>100</v>
      </c>
      <c r="E13" s="32" t="s">
        <v>1</v>
      </c>
      <c r="F13" s="32" t="s">
        <v>6</v>
      </c>
      <c r="G13" s="32" t="s">
        <v>7</v>
      </c>
      <c r="H13" s="39"/>
      <c r="I13" s="39"/>
      <c r="J13" s="39"/>
      <c r="K13" s="39"/>
      <c r="L13" s="39"/>
      <c r="M13" s="39"/>
      <c r="N13" s="39"/>
    </row>
    <row r="14" spans="2:14">
      <c r="B14" s="39"/>
      <c r="C14" s="39"/>
      <c r="D14" s="33" t="s">
        <v>67</v>
      </c>
      <c r="E14" s="43">
        <v>9.8755555555555468</v>
      </c>
      <c r="F14" s="43">
        <v>7.8000000000000069</v>
      </c>
      <c r="G14" s="43">
        <v>10</v>
      </c>
      <c r="H14" s="39"/>
      <c r="I14" s="39"/>
      <c r="J14" s="39"/>
      <c r="K14" s="39"/>
      <c r="L14" s="39"/>
      <c r="M14" s="39"/>
      <c r="N14" s="39"/>
    </row>
    <row r="15" spans="2:14">
      <c r="B15" s="39"/>
      <c r="C15" s="39"/>
      <c r="D15" s="33" t="s">
        <v>68</v>
      </c>
      <c r="E15" s="41">
        <v>7.5</v>
      </c>
      <c r="F15" s="42"/>
      <c r="G15" s="42"/>
      <c r="H15" s="39"/>
      <c r="I15" s="39"/>
      <c r="J15" s="39"/>
      <c r="K15" s="39"/>
      <c r="L15" s="39"/>
      <c r="M15" s="39"/>
      <c r="N15" s="39"/>
    </row>
    <row r="16" spans="2:14">
      <c r="B16" s="39"/>
      <c r="C16" s="39"/>
      <c r="D16" s="33" t="s">
        <v>69</v>
      </c>
      <c r="E16" s="42"/>
      <c r="F16" s="41">
        <v>7.699999999999994</v>
      </c>
      <c r="G16" s="42"/>
      <c r="H16" s="39"/>
      <c r="I16" s="39"/>
      <c r="J16" s="39"/>
      <c r="K16" s="39"/>
      <c r="L16" s="39"/>
      <c r="M16" s="39"/>
      <c r="N16" s="39"/>
    </row>
    <row r="17" spans="2:14">
      <c r="B17" s="39"/>
      <c r="C17" s="39"/>
      <c r="D17" s="33" t="s">
        <v>70</v>
      </c>
      <c r="E17" s="42"/>
      <c r="F17" s="42"/>
      <c r="G17" s="41">
        <v>8.3000000000000007</v>
      </c>
      <c r="H17" s="39"/>
      <c r="I17" s="39"/>
      <c r="J17" s="39"/>
      <c r="K17" s="39"/>
      <c r="L17" s="39"/>
      <c r="M17" s="39"/>
      <c r="N17" s="39"/>
    </row>
    <row r="18" spans="2:14" ht="15" thickBot="1">
      <c r="B18" s="39"/>
      <c r="C18" s="39"/>
      <c r="D18" s="61" t="s">
        <v>29</v>
      </c>
      <c r="E18" s="45">
        <f>E14/E15-1</f>
        <v>0.31674074074073966</v>
      </c>
      <c r="F18" s="45">
        <f>F14/F16-1</f>
        <v>1.2987012987014657E-2</v>
      </c>
      <c r="G18" s="45">
        <f>G14/G17-1</f>
        <v>0.20481927710843362</v>
      </c>
      <c r="H18" s="39"/>
      <c r="I18" s="39"/>
      <c r="J18" s="39"/>
      <c r="K18" s="39"/>
      <c r="L18" s="39"/>
      <c r="M18" s="39"/>
      <c r="N18" s="39"/>
    </row>
    <row r="19" spans="2:14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>
      <c r="B21" s="39"/>
      <c r="C21" s="39"/>
      <c r="D21" s="32" t="s">
        <v>101</v>
      </c>
      <c r="E21" s="32" t="s">
        <v>4</v>
      </c>
      <c r="F21" s="32" t="s">
        <v>5</v>
      </c>
      <c r="G21" s="32" t="s">
        <v>6</v>
      </c>
      <c r="H21" s="32" t="s">
        <v>7</v>
      </c>
      <c r="I21" s="32" t="s">
        <v>8</v>
      </c>
      <c r="J21" s="39"/>
      <c r="K21" s="39"/>
      <c r="L21" s="39"/>
      <c r="M21" s="39"/>
      <c r="N21" s="39"/>
    </row>
    <row r="22" spans="2:14">
      <c r="B22" s="39"/>
      <c r="C22" s="39"/>
      <c r="D22" s="33" t="s">
        <v>71</v>
      </c>
      <c r="E22" s="42"/>
      <c r="F22" s="42"/>
      <c r="G22" s="42"/>
      <c r="H22" s="41">
        <v>10.899999999999986</v>
      </c>
      <c r="I22" s="41">
        <v>12.5</v>
      </c>
      <c r="J22" s="39"/>
      <c r="K22" s="39"/>
      <c r="L22" s="39"/>
      <c r="M22" s="39"/>
      <c r="N22" s="39"/>
    </row>
    <row r="23" spans="2:14">
      <c r="B23" s="39"/>
      <c r="C23" s="39"/>
      <c r="D23" s="33" t="s">
        <v>72</v>
      </c>
      <c r="E23" s="43">
        <v>16.899999999999999</v>
      </c>
      <c r="F23" s="43">
        <v>16.899999999999999</v>
      </c>
      <c r="G23" s="41">
        <v>11.899999999999995</v>
      </c>
      <c r="H23" s="43">
        <v>14.899999999999991</v>
      </c>
      <c r="I23" s="43">
        <v>15.900000000000002</v>
      </c>
      <c r="J23" s="39"/>
      <c r="K23" s="39"/>
      <c r="L23" s="39"/>
      <c r="M23" s="39"/>
      <c r="N23" s="39"/>
    </row>
    <row r="24" spans="2:14">
      <c r="B24" s="39"/>
      <c r="C24" s="39"/>
      <c r="D24" s="33" t="s">
        <v>73</v>
      </c>
      <c r="E24" s="41">
        <v>10.09</v>
      </c>
      <c r="F24" s="41">
        <v>10.900000000000002</v>
      </c>
      <c r="G24" s="43">
        <v>14.900000000000004</v>
      </c>
      <c r="H24" s="42">
        <v>14.800000000000002</v>
      </c>
      <c r="I24" s="42"/>
      <c r="J24" s="39"/>
      <c r="K24" s="39"/>
      <c r="L24" s="39"/>
      <c r="M24" s="39"/>
      <c r="N24" s="39"/>
    </row>
    <row r="25" spans="2:14">
      <c r="B25" s="39"/>
      <c r="C25" s="39"/>
      <c r="D25" s="33" t="s">
        <v>74</v>
      </c>
      <c r="E25" s="42">
        <v>10.900000000000002</v>
      </c>
      <c r="F25" s="42"/>
      <c r="G25" s="42"/>
      <c r="H25" s="42"/>
      <c r="I25" s="42"/>
      <c r="J25" s="39"/>
      <c r="K25" s="39"/>
      <c r="L25" s="39"/>
      <c r="M25" s="39"/>
      <c r="N25" s="39"/>
    </row>
    <row r="26" spans="2:14">
      <c r="B26" s="39"/>
      <c r="C26" s="39"/>
      <c r="D26" s="34" t="s">
        <v>29</v>
      </c>
      <c r="E26" s="45">
        <f>E23/E24-1</f>
        <v>0.67492566897918715</v>
      </c>
      <c r="F26" s="45">
        <f>F23/F24-1</f>
        <v>0.55045871559632986</v>
      </c>
      <c r="G26" s="45">
        <f>G24/G23-1</f>
        <v>0.25210084033613533</v>
      </c>
      <c r="H26" s="45">
        <f>H23/H22-1</f>
        <v>0.36697247706422109</v>
      </c>
      <c r="I26" s="45">
        <f>I23/I22-1</f>
        <v>0.27200000000000024</v>
      </c>
      <c r="J26" s="39"/>
      <c r="K26" s="39"/>
      <c r="L26" s="39"/>
      <c r="M26" s="39"/>
      <c r="N26" s="39"/>
    </row>
    <row r="27" spans="2:14" ht="15" thickBo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>
      <c r="B28" s="39"/>
      <c r="C28" s="39"/>
      <c r="D28" s="36" t="s">
        <v>93</v>
      </c>
      <c r="E28" s="47"/>
      <c r="F28" s="47"/>
      <c r="G28" s="47"/>
      <c r="H28" s="47"/>
      <c r="I28" s="47"/>
      <c r="J28" s="47"/>
      <c r="K28" s="47"/>
      <c r="L28" s="47"/>
      <c r="M28" s="48"/>
      <c r="N28" s="39"/>
    </row>
    <row r="29" spans="2:14">
      <c r="B29" s="39"/>
      <c r="C29" s="39"/>
      <c r="D29" s="37" t="s">
        <v>107</v>
      </c>
      <c r="E29" s="49"/>
      <c r="F29" s="49"/>
      <c r="G29" s="49"/>
      <c r="H29" s="49"/>
      <c r="I29" s="49"/>
      <c r="J29" s="49"/>
      <c r="K29" s="49"/>
      <c r="L29" s="49"/>
      <c r="M29" s="50"/>
      <c r="N29" s="39"/>
    </row>
    <row r="30" spans="2:14">
      <c r="B30" s="39"/>
      <c r="C30" s="39"/>
      <c r="D30" s="37" t="s">
        <v>94</v>
      </c>
      <c r="E30" s="49"/>
      <c r="F30" s="49"/>
      <c r="G30" s="49"/>
      <c r="H30" s="49"/>
      <c r="I30" s="49"/>
      <c r="J30" s="49"/>
      <c r="K30" s="49"/>
      <c r="L30" s="49"/>
      <c r="M30" s="50"/>
      <c r="N30" s="39"/>
    </row>
    <row r="31" spans="2:14">
      <c r="B31" s="39"/>
      <c r="C31" s="39"/>
      <c r="D31" s="37" t="s">
        <v>95</v>
      </c>
      <c r="E31" s="49"/>
      <c r="F31" s="49"/>
      <c r="G31" s="49"/>
      <c r="H31" s="49"/>
      <c r="I31" s="49"/>
      <c r="J31" s="49"/>
      <c r="K31" s="49"/>
      <c r="L31" s="49"/>
      <c r="M31" s="50"/>
      <c r="N31" s="39"/>
    </row>
    <row r="32" spans="2:14">
      <c r="B32" s="39"/>
      <c r="C32" s="39"/>
      <c r="D32" s="37" t="s">
        <v>96</v>
      </c>
      <c r="E32" s="49"/>
      <c r="F32" s="49"/>
      <c r="G32" s="49"/>
      <c r="H32" s="49"/>
      <c r="I32" s="49"/>
      <c r="J32" s="49"/>
      <c r="K32" s="49"/>
      <c r="L32" s="49"/>
      <c r="M32" s="50"/>
      <c r="N32" s="39"/>
    </row>
    <row r="33" spans="2:14">
      <c r="B33" s="39"/>
      <c r="C33" s="39"/>
      <c r="D33" s="37" t="s">
        <v>97</v>
      </c>
      <c r="E33" s="49"/>
      <c r="F33" s="49"/>
      <c r="G33" s="49"/>
      <c r="H33" s="49"/>
      <c r="I33" s="49"/>
      <c r="J33" s="49"/>
      <c r="K33" s="49"/>
      <c r="L33" s="49"/>
      <c r="M33" s="50"/>
      <c r="N33" s="39"/>
    </row>
    <row r="34" spans="2:14" ht="16.5" thickBot="1">
      <c r="B34" s="39"/>
      <c r="C34" s="39"/>
      <c r="D34" s="38" t="s">
        <v>98</v>
      </c>
      <c r="E34" s="51"/>
      <c r="F34" s="51"/>
      <c r="G34" s="51"/>
      <c r="H34" s="51"/>
      <c r="I34" s="51"/>
      <c r="J34" s="51"/>
      <c r="K34" s="51"/>
      <c r="L34" s="51"/>
      <c r="M34" s="52"/>
      <c r="N34" s="39"/>
    </row>
    <row r="35" spans="2:14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</sheetData>
  <pageMargins left="1.19" right="1.1299999999999999" top="0.51" bottom="0.35" header="0.31496062992125984" footer="1.91"/>
  <pageSetup paperSize="9" scale="7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rightToLeft="1" workbookViewId="0">
      <selection activeCell="L2" sqref="A2:L28"/>
    </sheetView>
  </sheetViews>
  <sheetFormatPr defaultRowHeight="14.25"/>
  <cols>
    <col min="4" max="4" width="31.375" bestFit="1" customWidth="1"/>
    <col min="7" max="7" width="9.25" bestFit="1" customWidth="1"/>
    <col min="8" max="8" width="9.5" bestFit="1" customWidth="1"/>
  </cols>
  <sheetData>
    <row r="2" spans="1: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>
      <c r="A4" s="39"/>
      <c r="B4" s="39"/>
      <c r="C4" s="39"/>
      <c r="D4" s="62" t="s">
        <v>119</v>
      </c>
      <c r="E4" s="39"/>
      <c r="F4" s="39"/>
      <c r="G4" s="39"/>
      <c r="H4" s="39"/>
      <c r="I4" s="39"/>
      <c r="J4" s="39"/>
      <c r="K4" s="39"/>
      <c r="L4" s="39"/>
    </row>
    <row r="5" spans="1: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>
      <c r="A6" s="39"/>
      <c r="B6" s="39"/>
      <c r="C6" s="39"/>
      <c r="D6" s="32" t="s">
        <v>77</v>
      </c>
      <c r="E6" s="32" t="s">
        <v>6</v>
      </c>
      <c r="F6" s="32" t="s">
        <v>7</v>
      </c>
      <c r="G6" s="32" t="s">
        <v>8</v>
      </c>
      <c r="H6" s="39"/>
      <c r="I6" s="39"/>
      <c r="J6" s="39"/>
      <c r="K6" s="39"/>
      <c r="L6" s="39"/>
    </row>
    <row r="7" spans="1:12">
      <c r="A7" s="39"/>
      <c r="B7" s="39"/>
      <c r="C7" s="39"/>
      <c r="D7" s="33" t="s">
        <v>102</v>
      </c>
      <c r="E7" s="43">
        <v>10.016279069767435</v>
      </c>
      <c r="F7" s="41">
        <v>10</v>
      </c>
      <c r="G7" s="41">
        <v>10</v>
      </c>
      <c r="H7" s="39"/>
      <c r="I7" s="39"/>
      <c r="J7" s="39"/>
      <c r="K7" s="39"/>
      <c r="L7" s="39"/>
    </row>
    <row r="8" spans="1:12">
      <c r="A8" s="39"/>
      <c r="B8" s="39"/>
      <c r="C8" s="39"/>
      <c r="D8" s="33" t="s">
        <v>75</v>
      </c>
      <c r="E8" s="41">
        <v>7.8999999999999959</v>
      </c>
      <c r="F8" s="42"/>
      <c r="G8" s="42"/>
      <c r="H8" s="39"/>
      <c r="I8" s="39"/>
      <c r="J8" s="39"/>
      <c r="K8" s="39"/>
      <c r="L8" s="39"/>
    </row>
    <row r="9" spans="1:12">
      <c r="A9" s="39"/>
      <c r="B9" s="39"/>
      <c r="C9" s="39"/>
      <c r="D9" s="33" t="s">
        <v>76</v>
      </c>
      <c r="E9" s="42"/>
      <c r="F9" s="43">
        <v>13.8</v>
      </c>
      <c r="G9" s="43">
        <v>14.800000000000002</v>
      </c>
      <c r="H9" s="39"/>
      <c r="I9" s="39"/>
      <c r="J9" s="39"/>
      <c r="K9" s="39"/>
      <c r="L9" s="39"/>
    </row>
    <row r="10" spans="1:12">
      <c r="A10" s="39"/>
      <c r="B10" s="39"/>
      <c r="C10" s="39"/>
      <c r="D10" s="34" t="s">
        <v>29</v>
      </c>
      <c r="E10" s="45">
        <f>E7/E8-1</f>
        <v>0.26788342655284048</v>
      </c>
      <c r="F10" s="45">
        <f>F9/F7-1</f>
        <v>0.38000000000000012</v>
      </c>
      <c r="G10" s="45">
        <f>G9/G7-1</f>
        <v>0.4800000000000002</v>
      </c>
      <c r="H10" s="39"/>
      <c r="I10" s="39"/>
      <c r="J10" s="39"/>
      <c r="K10" s="39"/>
      <c r="L10" s="39"/>
    </row>
    <row r="11" spans="1:1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>
      <c r="A13" s="39"/>
      <c r="B13" s="39"/>
      <c r="C13" s="39"/>
      <c r="D13" s="32" t="s">
        <v>103</v>
      </c>
      <c r="E13" s="32" t="s">
        <v>1</v>
      </c>
      <c r="F13" s="32" t="s">
        <v>6</v>
      </c>
      <c r="G13" s="32" t="s">
        <v>7</v>
      </c>
      <c r="H13" s="32" t="s">
        <v>8</v>
      </c>
      <c r="I13" s="39"/>
      <c r="J13" s="39"/>
      <c r="K13" s="39"/>
      <c r="L13" s="39"/>
    </row>
    <row r="14" spans="1:12">
      <c r="A14" s="39"/>
      <c r="B14" s="39"/>
      <c r="C14" s="39"/>
      <c r="D14" s="33" t="s">
        <v>78</v>
      </c>
      <c r="E14" s="43">
        <v>11.8090909090909</v>
      </c>
      <c r="F14" s="43">
        <v>7.8999999999999959</v>
      </c>
      <c r="G14" s="41">
        <v>11.899999999999997</v>
      </c>
      <c r="H14" s="41">
        <v>14.899999999999997</v>
      </c>
      <c r="I14" s="39"/>
      <c r="J14" s="39"/>
      <c r="K14" s="39"/>
      <c r="L14" s="39"/>
    </row>
    <row r="15" spans="1:12">
      <c r="A15" s="39"/>
      <c r="B15" s="39"/>
      <c r="C15" s="39"/>
      <c r="D15" s="33" t="s">
        <v>79</v>
      </c>
      <c r="E15" s="42"/>
      <c r="F15" s="42"/>
      <c r="G15" s="43">
        <v>13.900000000000013</v>
      </c>
      <c r="H15" s="43">
        <v>15.899999999999984</v>
      </c>
      <c r="I15" s="39"/>
      <c r="J15" s="39"/>
      <c r="K15" s="39"/>
      <c r="L15" s="39"/>
    </row>
    <row r="16" spans="1:12">
      <c r="A16" s="39"/>
      <c r="B16" s="39"/>
      <c r="C16" s="39"/>
      <c r="D16" s="33" t="s">
        <v>80</v>
      </c>
      <c r="E16" s="42"/>
      <c r="F16" s="41">
        <v>7.8347826086956482</v>
      </c>
      <c r="G16" s="42"/>
      <c r="H16" s="42"/>
      <c r="I16" s="39"/>
      <c r="J16" s="39"/>
      <c r="K16" s="39"/>
      <c r="L16" s="39"/>
    </row>
    <row r="17" spans="1:12">
      <c r="A17" s="39"/>
      <c r="B17" s="39"/>
      <c r="C17" s="39"/>
      <c r="D17" s="33" t="s">
        <v>81</v>
      </c>
      <c r="E17" s="41">
        <v>8</v>
      </c>
      <c r="F17" s="42"/>
      <c r="G17" s="42"/>
      <c r="H17" s="42"/>
      <c r="I17" s="39"/>
      <c r="J17" s="39"/>
      <c r="K17" s="39"/>
      <c r="L17" s="39"/>
    </row>
    <row r="18" spans="1:12">
      <c r="A18" s="39"/>
      <c r="B18" s="39"/>
      <c r="C18" s="39"/>
      <c r="D18" s="34" t="s">
        <v>29</v>
      </c>
      <c r="E18" s="45">
        <f>E14/E17-1</f>
        <v>0.47613636363636247</v>
      </c>
      <c r="F18" s="45">
        <f>F14/F16-1</f>
        <v>8.3240843507212947E-3</v>
      </c>
      <c r="G18" s="45">
        <f>G15/G14-1</f>
        <v>0.1680672268907577</v>
      </c>
      <c r="H18" s="45">
        <f>H15/H14-1</f>
        <v>6.7114093959730781E-2</v>
      </c>
      <c r="I18" s="39"/>
      <c r="J18" s="39"/>
      <c r="K18" s="39"/>
      <c r="L18" s="39"/>
    </row>
    <row r="19" spans="1:1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5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>
      <c r="A21" s="39"/>
      <c r="B21" s="36" t="s">
        <v>93</v>
      </c>
      <c r="C21" s="47"/>
      <c r="D21" s="47"/>
      <c r="E21" s="47"/>
      <c r="F21" s="47"/>
      <c r="G21" s="47"/>
      <c r="H21" s="47"/>
      <c r="I21" s="47"/>
      <c r="J21" s="47"/>
      <c r="K21" s="48"/>
      <c r="L21" s="39"/>
    </row>
    <row r="22" spans="1:12">
      <c r="A22" s="39"/>
      <c r="B22" s="37" t="s">
        <v>107</v>
      </c>
      <c r="C22" s="49"/>
      <c r="D22" s="49"/>
      <c r="E22" s="49"/>
      <c r="F22" s="49"/>
      <c r="G22" s="49"/>
      <c r="H22" s="49"/>
      <c r="I22" s="49"/>
      <c r="J22" s="49"/>
      <c r="K22" s="50"/>
      <c r="L22" s="39"/>
    </row>
    <row r="23" spans="1:12">
      <c r="A23" s="39"/>
      <c r="B23" s="37" t="s">
        <v>94</v>
      </c>
      <c r="C23" s="49"/>
      <c r="D23" s="49"/>
      <c r="E23" s="49"/>
      <c r="F23" s="49"/>
      <c r="G23" s="49"/>
      <c r="H23" s="49"/>
      <c r="I23" s="49"/>
      <c r="J23" s="49"/>
      <c r="K23" s="50"/>
      <c r="L23" s="39"/>
    </row>
    <row r="24" spans="1:12">
      <c r="A24" s="39"/>
      <c r="B24" s="37" t="s">
        <v>95</v>
      </c>
      <c r="C24" s="49"/>
      <c r="D24" s="49"/>
      <c r="E24" s="49"/>
      <c r="F24" s="49"/>
      <c r="G24" s="49"/>
      <c r="H24" s="49"/>
      <c r="I24" s="49"/>
      <c r="J24" s="49"/>
      <c r="K24" s="50"/>
      <c r="L24" s="39"/>
    </row>
    <row r="25" spans="1:12">
      <c r="A25" s="39"/>
      <c r="B25" s="37" t="s">
        <v>96</v>
      </c>
      <c r="C25" s="49"/>
      <c r="D25" s="49"/>
      <c r="E25" s="49"/>
      <c r="F25" s="49"/>
      <c r="G25" s="49"/>
      <c r="H25" s="49"/>
      <c r="I25" s="49"/>
      <c r="J25" s="49"/>
      <c r="K25" s="50"/>
      <c r="L25" s="39"/>
    </row>
    <row r="26" spans="1:12">
      <c r="A26" s="39"/>
      <c r="B26" s="37" t="s">
        <v>97</v>
      </c>
      <c r="C26" s="49"/>
      <c r="D26" s="49"/>
      <c r="E26" s="49"/>
      <c r="F26" s="49"/>
      <c r="G26" s="49"/>
      <c r="H26" s="49"/>
      <c r="I26" s="49"/>
      <c r="J26" s="49"/>
      <c r="K26" s="50"/>
      <c r="L26" s="39"/>
    </row>
    <row r="27" spans="1:12" ht="16.5" thickBot="1">
      <c r="A27" s="39"/>
      <c r="B27" s="38" t="s">
        <v>98</v>
      </c>
      <c r="C27" s="51"/>
      <c r="D27" s="51"/>
      <c r="E27" s="51"/>
      <c r="F27" s="51"/>
      <c r="G27" s="51"/>
      <c r="H27" s="51"/>
      <c r="I27" s="51"/>
      <c r="J27" s="51"/>
      <c r="K27" s="52"/>
      <c r="L27" s="39"/>
    </row>
    <row r="28" spans="1:1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pageMargins left="0.70866141732283472" right="0.86" top="0.61" bottom="1.5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rightToLeft="1" topLeftCell="C1" workbookViewId="0">
      <selection activeCell="L2" sqref="C2:L33"/>
    </sheetView>
  </sheetViews>
  <sheetFormatPr defaultRowHeight="14.25"/>
  <cols>
    <col min="1" max="2" width="0" hidden="1" customWidth="1"/>
    <col min="4" max="4" width="46.875" bestFit="1" customWidth="1"/>
    <col min="12" max="12" width="8.875" bestFit="1" customWidth="1"/>
    <col min="13" max="13" width="9.25" bestFit="1" customWidth="1"/>
  </cols>
  <sheetData>
    <row r="2" spans="3:14"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3:14"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3:14" ht="15.75">
      <c r="C4" s="39"/>
      <c r="D4" s="40" t="s">
        <v>121</v>
      </c>
      <c r="E4" s="39"/>
      <c r="F4" s="39"/>
      <c r="G4" s="39"/>
      <c r="H4" s="39"/>
      <c r="I4" s="39"/>
      <c r="J4" s="39"/>
      <c r="K4" s="39"/>
      <c r="L4" s="39"/>
    </row>
    <row r="5" spans="3:14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3:14">
      <c r="C6" s="39"/>
      <c r="D6" s="46"/>
      <c r="E6" s="46"/>
      <c r="F6" s="46"/>
      <c r="G6" s="46"/>
      <c r="H6" s="46"/>
      <c r="I6" s="46"/>
      <c r="J6" s="46"/>
      <c r="K6" s="46"/>
      <c r="L6" s="46"/>
      <c r="M6" s="3"/>
      <c r="N6" s="3"/>
    </row>
    <row r="7" spans="3:14">
      <c r="C7" s="39"/>
      <c r="D7" s="46"/>
      <c r="E7" s="46"/>
      <c r="F7" s="46"/>
      <c r="G7" s="46"/>
      <c r="H7" s="46"/>
      <c r="I7" s="46"/>
      <c r="J7" s="46"/>
      <c r="K7" s="46"/>
      <c r="L7" s="46"/>
      <c r="M7" s="3"/>
      <c r="N7" s="3"/>
    </row>
    <row r="8" spans="3:14">
      <c r="C8" s="39"/>
      <c r="D8" s="32" t="s">
        <v>104</v>
      </c>
      <c r="E8" s="32" t="s">
        <v>0</v>
      </c>
      <c r="F8" s="32" t="s">
        <v>2</v>
      </c>
      <c r="G8" s="32" t="s">
        <v>3</v>
      </c>
      <c r="H8" s="32" t="s">
        <v>6</v>
      </c>
      <c r="I8" s="39"/>
      <c r="J8" s="39"/>
      <c r="K8" s="39"/>
      <c r="L8" s="39"/>
    </row>
    <row r="9" spans="3:14">
      <c r="C9" s="39"/>
      <c r="D9" s="33" t="s">
        <v>82</v>
      </c>
      <c r="E9" s="42"/>
      <c r="F9" s="42"/>
      <c r="G9" s="42"/>
      <c r="H9" s="42">
        <v>14.9</v>
      </c>
      <c r="I9" s="39"/>
      <c r="J9" s="39"/>
      <c r="K9" s="39"/>
      <c r="L9" s="39"/>
    </row>
    <row r="10" spans="3:14">
      <c r="C10" s="39"/>
      <c r="D10" s="33" t="s">
        <v>83</v>
      </c>
      <c r="E10" s="42"/>
      <c r="F10" s="42"/>
      <c r="G10" s="41">
        <v>11.895454545454548</v>
      </c>
      <c r="H10" s="42"/>
      <c r="I10" s="39"/>
      <c r="J10" s="39"/>
      <c r="K10" s="39"/>
      <c r="L10" s="39"/>
    </row>
    <row r="11" spans="3:14">
      <c r="C11" s="39"/>
      <c r="D11" s="33" t="s">
        <v>84</v>
      </c>
      <c r="E11" s="41">
        <v>6.5666666666666682</v>
      </c>
      <c r="F11" s="42"/>
      <c r="G11" s="42"/>
      <c r="H11" s="41">
        <v>7.4714285714285751</v>
      </c>
      <c r="I11" s="39"/>
      <c r="J11" s="39"/>
      <c r="K11" s="39"/>
      <c r="L11" s="39"/>
    </row>
    <row r="12" spans="3:14">
      <c r="C12" s="39"/>
      <c r="D12" s="33" t="s">
        <v>85</v>
      </c>
      <c r="E12" s="43">
        <v>19.899999999999999</v>
      </c>
      <c r="F12" s="41">
        <v>19.900000000000002</v>
      </c>
      <c r="G12" s="43">
        <v>19.899999999999999</v>
      </c>
      <c r="H12" s="43">
        <v>19.899999999999995</v>
      </c>
      <c r="I12" s="39"/>
      <c r="J12" s="39"/>
      <c r="K12" s="39"/>
      <c r="L12" s="39"/>
    </row>
    <row r="13" spans="3:14">
      <c r="C13" s="39"/>
      <c r="D13" s="33" t="s">
        <v>86</v>
      </c>
      <c r="E13" s="42"/>
      <c r="F13" s="43">
        <v>24.900000000000002</v>
      </c>
      <c r="G13" s="42"/>
      <c r="H13" s="42"/>
      <c r="I13" s="39"/>
      <c r="J13" s="39"/>
      <c r="K13" s="39"/>
      <c r="L13" s="39"/>
    </row>
    <row r="14" spans="3:14">
      <c r="C14" s="39"/>
      <c r="D14" s="34" t="s">
        <v>29</v>
      </c>
      <c r="E14" s="45">
        <f>E12/E11-1</f>
        <v>2.0304568527918772</v>
      </c>
      <c r="F14" s="45">
        <f>F13/F12-1</f>
        <v>0.25125628140703515</v>
      </c>
      <c r="G14" s="45">
        <f>G12/G10-1</f>
        <v>0.67290790982040449</v>
      </c>
      <c r="H14" s="45">
        <f>H12/H11-1</f>
        <v>1.6634799235181625</v>
      </c>
      <c r="I14" s="46"/>
      <c r="J14" s="46"/>
      <c r="K14" s="46"/>
      <c r="L14" s="46"/>
    </row>
    <row r="15" spans="3:14">
      <c r="C15" s="39"/>
      <c r="D15" s="46"/>
      <c r="E15" s="46"/>
      <c r="F15" s="46"/>
      <c r="G15" s="46"/>
      <c r="H15" s="46"/>
      <c r="I15" s="46"/>
      <c r="J15" s="46"/>
      <c r="K15" s="46"/>
      <c r="L15" s="46"/>
      <c r="M15" s="3"/>
      <c r="N15" s="3"/>
    </row>
    <row r="16" spans="3:14">
      <c r="C16" s="39"/>
      <c r="D16" s="46"/>
      <c r="E16" s="46"/>
      <c r="F16" s="46"/>
      <c r="G16" s="46"/>
      <c r="H16" s="46"/>
      <c r="I16" s="46"/>
      <c r="J16" s="46"/>
      <c r="K16" s="46"/>
      <c r="L16" s="46"/>
      <c r="M16" s="3"/>
      <c r="N16" s="3"/>
    </row>
    <row r="17" spans="3:14">
      <c r="C17" s="39"/>
      <c r="D17" s="32" t="s">
        <v>120</v>
      </c>
      <c r="E17" s="32" t="s">
        <v>1</v>
      </c>
      <c r="F17" s="32" t="s">
        <v>3</v>
      </c>
      <c r="G17" s="32" t="s">
        <v>4</v>
      </c>
      <c r="H17" s="32" t="s">
        <v>5</v>
      </c>
      <c r="I17" s="32" t="s">
        <v>6</v>
      </c>
      <c r="J17" s="32" t="s">
        <v>7</v>
      </c>
      <c r="K17" s="46"/>
      <c r="L17" s="39"/>
    </row>
    <row r="18" spans="3:14">
      <c r="C18" s="39"/>
      <c r="D18" s="33" t="s">
        <v>87</v>
      </c>
      <c r="E18" s="42"/>
      <c r="F18" s="41">
        <v>32.438461538461532</v>
      </c>
      <c r="G18" s="42">
        <v>31.899999999999995</v>
      </c>
      <c r="H18" s="42"/>
      <c r="I18" s="42"/>
      <c r="J18" s="42"/>
      <c r="K18" s="46"/>
      <c r="L18" s="39"/>
    </row>
    <row r="19" spans="3:14">
      <c r="C19" s="39"/>
      <c r="D19" s="33" t="s">
        <v>88</v>
      </c>
      <c r="E19" s="42"/>
      <c r="F19" s="42"/>
      <c r="G19" s="42"/>
      <c r="H19" s="42"/>
      <c r="I19" s="42"/>
      <c r="J19" s="43">
        <v>51.895918367346916</v>
      </c>
      <c r="K19" s="46"/>
      <c r="L19" s="39"/>
    </row>
    <row r="20" spans="3:14">
      <c r="C20" s="39"/>
      <c r="D20" s="33" t="s">
        <v>89</v>
      </c>
      <c r="E20" s="43">
        <v>39.066666666666656</v>
      </c>
      <c r="F20" s="42"/>
      <c r="G20" s="42">
        <v>33.149999999999984</v>
      </c>
      <c r="H20" s="41">
        <v>39.6</v>
      </c>
      <c r="I20" s="41">
        <v>25.5</v>
      </c>
      <c r="J20" s="42"/>
      <c r="K20" s="46"/>
      <c r="L20" s="39"/>
    </row>
    <row r="21" spans="3:14">
      <c r="C21" s="39"/>
      <c r="D21" s="33" t="s">
        <v>90</v>
      </c>
      <c r="E21" s="41">
        <v>36.90000000000002</v>
      </c>
      <c r="F21" s="42"/>
      <c r="G21" s="42"/>
      <c r="H21" s="42"/>
      <c r="I21" s="42"/>
      <c r="J21" s="42"/>
      <c r="K21" s="46"/>
      <c r="L21" s="39"/>
    </row>
    <row r="22" spans="3:14">
      <c r="C22" s="39"/>
      <c r="D22" s="33" t="s">
        <v>91</v>
      </c>
      <c r="E22" s="41">
        <v>36.900000000000006</v>
      </c>
      <c r="F22" s="43">
        <v>34.899999999999984</v>
      </c>
      <c r="G22" s="41">
        <v>30.185714285714273</v>
      </c>
      <c r="H22" s="42"/>
      <c r="I22" s="42"/>
      <c r="J22" s="41">
        <v>31.900000000000055</v>
      </c>
      <c r="K22" s="46"/>
      <c r="L22" s="39"/>
    </row>
    <row r="23" spans="3:14">
      <c r="C23" s="39"/>
      <c r="D23" s="33" t="s">
        <v>92</v>
      </c>
      <c r="E23" s="42"/>
      <c r="F23" s="42">
        <v>34.03043478260868</v>
      </c>
      <c r="G23" s="43">
        <v>36.932258064516127</v>
      </c>
      <c r="H23" s="43">
        <v>43.5</v>
      </c>
      <c r="I23" s="43">
        <v>34.052380952380972</v>
      </c>
      <c r="J23" s="42">
        <v>34.900000000000055</v>
      </c>
      <c r="K23" s="46"/>
      <c r="L23" s="39"/>
    </row>
    <row r="24" spans="3:14">
      <c r="C24" s="39"/>
      <c r="D24" s="34" t="s">
        <v>29</v>
      </c>
      <c r="E24" s="45">
        <f>E20/E21-1</f>
        <v>5.8717253839204231E-2</v>
      </c>
      <c r="F24" s="45">
        <f>F22/F18-1</f>
        <v>7.5883329381076337E-2</v>
      </c>
      <c r="G24" s="45">
        <f>G23/G22-1</f>
        <v>0.22350121368486975</v>
      </c>
      <c r="H24" s="45">
        <f>H23/H20-1</f>
        <v>9.8484848484848397E-2</v>
      </c>
      <c r="I24" s="45">
        <f>I23/I20-1</f>
        <v>0.33538748832866561</v>
      </c>
      <c r="J24" s="45">
        <f>J19/J22-1</f>
        <v>0.6268312967820322</v>
      </c>
      <c r="K24" s="46"/>
      <c r="L24" s="46"/>
    </row>
    <row r="25" spans="3:14" ht="15" thickBot="1">
      <c r="C25" s="39"/>
      <c r="D25" s="46"/>
      <c r="E25" s="46"/>
      <c r="F25" s="46"/>
      <c r="G25" s="46"/>
      <c r="H25" s="46"/>
      <c r="I25" s="46"/>
      <c r="J25" s="46"/>
      <c r="K25" s="46"/>
      <c r="L25" s="46"/>
      <c r="M25" s="3"/>
      <c r="N25" s="3"/>
    </row>
    <row r="26" spans="3:14">
      <c r="C26" s="39"/>
      <c r="D26" s="36" t="s">
        <v>93</v>
      </c>
      <c r="E26" s="47"/>
      <c r="F26" s="47"/>
      <c r="G26" s="47"/>
      <c r="H26" s="47"/>
      <c r="I26" s="47"/>
      <c r="J26" s="47"/>
      <c r="K26" s="48"/>
      <c r="L26" s="39"/>
      <c r="M26" s="10"/>
    </row>
    <row r="27" spans="3:14">
      <c r="C27" s="39"/>
      <c r="D27" s="37" t="s">
        <v>107</v>
      </c>
      <c r="E27" s="49"/>
      <c r="F27" s="49"/>
      <c r="G27" s="49"/>
      <c r="H27" s="49"/>
      <c r="I27" s="49"/>
      <c r="J27" s="49"/>
      <c r="K27" s="50"/>
      <c r="L27" s="39"/>
      <c r="M27" s="10"/>
    </row>
    <row r="28" spans="3:14">
      <c r="C28" s="39"/>
      <c r="D28" s="37" t="s">
        <v>94</v>
      </c>
      <c r="E28" s="49"/>
      <c r="F28" s="49"/>
      <c r="G28" s="49"/>
      <c r="H28" s="49"/>
      <c r="I28" s="49"/>
      <c r="J28" s="49"/>
      <c r="K28" s="50"/>
      <c r="L28" s="39"/>
      <c r="M28" s="10"/>
    </row>
    <row r="29" spans="3:14">
      <c r="C29" s="39"/>
      <c r="D29" s="37" t="s">
        <v>95</v>
      </c>
      <c r="E29" s="49"/>
      <c r="F29" s="49"/>
      <c r="G29" s="49"/>
      <c r="H29" s="49"/>
      <c r="I29" s="49"/>
      <c r="J29" s="49"/>
      <c r="K29" s="50"/>
      <c r="L29" s="39"/>
      <c r="M29" s="10"/>
    </row>
    <row r="30" spans="3:14">
      <c r="C30" s="39"/>
      <c r="D30" s="37" t="s">
        <v>96</v>
      </c>
      <c r="E30" s="49"/>
      <c r="F30" s="49"/>
      <c r="G30" s="49"/>
      <c r="H30" s="49"/>
      <c r="I30" s="49"/>
      <c r="J30" s="49"/>
      <c r="K30" s="50"/>
      <c r="L30" s="39"/>
      <c r="M30" s="10"/>
    </row>
    <row r="31" spans="3:14">
      <c r="C31" s="39"/>
      <c r="D31" s="37" t="s">
        <v>97</v>
      </c>
      <c r="E31" s="49"/>
      <c r="F31" s="49"/>
      <c r="G31" s="49"/>
      <c r="H31" s="49"/>
      <c r="I31" s="49"/>
      <c r="J31" s="49"/>
      <c r="K31" s="50"/>
      <c r="L31" s="39"/>
      <c r="M31" s="10"/>
    </row>
    <row r="32" spans="3:14" ht="16.5" thickBot="1">
      <c r="C32" s="39"/>
      <c r="D32" s="38" t="s">
        <v>98</v>
      </c>
      <c r="E32" s="51"/>
      <c r="F32" s="51"/>
      <c r="G32" s="51"/>
      <c r="H32" s="51"/>
      <c r="I32" s="51"/>
      <c r="J32" s="51"/>
      <c r="K32" s="52"/>
      <c r="L32" s="39"/>
      <c r="M32" s="10"/>
    </row>
    <row r="33" spans="2:12"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41" spans="2:12" ht="15" thickBot="1"/>
    <row r="42" spans="2:12" ht="15" thickBot="1">
      <c r="B42" s="15"/>
    </row>
  </sheetData>
  <pageMargins left="0.70866141732283472" right="1.03" top="0.67" bottom="1.65" header="0.31496062992125984" footer="0.31496062992125984"/>
  <pageSetup paperSize="9" scale="9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6</vt:i4>
      </vt:variant>
    </vt:vector>
  </HeadingPairs>
  <TitlesOfParts>
    <vt:vector size="12" baseType="lpstr">
      <vt:lpstr>אורז ,חיטה וספגטי</vt:lpstr>
      <vt:lpstr>שימורים</vt:lpstr>
      <vt:lpstr>מוצרי ניקיון </vt:lpstr>
      <vt:lpstr>ממרחים ורטבים</vt:lpstr>
      <vt:lpstr>ירקות קפואים </vt:lpstr>
      <vt:lpstr>טואלטיקה</vt:lpstr>
      <vt:lpstr>'אורז ,חיטה וספגטי'!Print_Area</vt:lpstr>
      <vt:lpstr>טואלטיקה!Print_Area</vt:lpstr>
      <vt:lpstr>'ירקות קפואים '!Print_Area</vt:lpstr>
      <vt:lpstr>'מוצרי ניקיון '!Print_Area</vt:lpstr>
      <vt:lpstr>'ממרחים ורטבים'!Print_Area</vt:lpstr>
      <vt:lpstr>שימורים!Print_Area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orir</cp:lastModifiedBy>
  <cp:lastPrinted>2018-03-25T06:50:17Z</cp:lastPrinted>
  <dcterms:created xsi:type="dcterms:W3CDTF">2018-01-29T06:59:20Z</dcterms:created>
  <dcterms:modified xsi:type="dcterms:W3CDTF">2018-03-25T06:50:22Z</dcterms:modified>
</cp:coreProperties>
</file>